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export mine" sheetId="1" r:id="rId1"/>
  </sheets>
  <externalReferences>
    <externalReference r:id="rId2"/>
  </externalReferences>
  <definedNames>
    <definedName name="Déc_95">#REF!</definedName>
    <definedName name="_xlnm.Print_Titles" localSheetId="0">'export mine'!$A:$A</definedName>
    <definedName name="_xlnm.Print_Area" localSheetId="0">'export mine'!#REF!</definedName>
  </definedNames>
  <calcPr calcId="145621"/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</calcChain>
</file>

<file path=xl/sharedStrings.xml><?xml version="1.0" encoding="utf-8"?>
<sst xmlns="http://schemas.openxmlformats.org/spreadsheetml/2006/main" count="176" uniqueCount="27">
  <si>
    <t>0% = aucune facture définitive</t>
  </si>
  <si>
    <t>* Les valeurs sont considérées comme définitives à réception de la facture définitive</t>
  </si>
  <si>
    <t>Taux de valeurs définitives*</t>
  </si>
  <si>
    <t>Total Valeur FAB (en millions de FCFP)</t>
  </si>
  <si>
    <t>AUSTRALIE</t>
  </si>
  <si>
    <t>Valeur FAB Cobalt (en millions de FCFP)</t>
  </si>
  <si>
    <t>JAPON</t>
  </si>
  <si>
    <t>COREE</t>
  </si>
  <si>
    <t>CHINE</t>
  </si>
  <si>
    <t>Valeur FAB Nickel (en millions de FCFP)</t>
  </si>
  <si>
    <t>Total nickel+cobalt contenu</t>
  </si>
  <si>
    <t>Tonnes de cobalt contenu</t>
  </si>
  <si>
    <t>Tonnes de nickel contenu</t>
  </si>
  <si>
    <t>Total</t>
  </si>
  <si>
    <t>Tonnes humides</t>
  </si>
  <si>
    <t>Juil</t>
  </si>
  <si>
    <t>Juin</t>
  </si>
  <si>
    <t>Mai</t>
  </si>
  <si>
    <t>Avril</t>
  </si>
  <si>
    <t>Mars</t>
  </si>
  <si>
    <t>Fév</t>
  </si>
  <si>
    <t>Janv</t>
  </si>
  <si>
    <t>Déc</t>
  </si>
  <si>
    <t>Nov</t>
  </si>
  <si>
    <t>Oct</t>
  </si>
  <si>
    <t>Sept</t>
  </si>
  <si>
    <t>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</si>
</sst>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1]_-;\-* #,##0.00\ [$€-1]_-;_-* &quot;-&quot;??\ [$€-1]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9"/>
      <name val="Geneva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color theme="9" tint="-0.249977111117893"/>
      <name val="Calibri"/>
      <family val="2"/>
    </font>
    <font>
      <b/>
      <sz val="9"/>
      <color theme="3" tint="0.39997558519241921"/>
      <name val="Calibri"/>
      <family val="2"/>
    </font>
    <font>
      <b/>
      <sz val="9"/>
      <color theme="9" tint="-0.249977111117893"/>
      <name val="Calibri"/>
      <family val="2"/>
    </font>
    <font>
      <i/>
      <sz val="9"/>
      <color indexed="10"/>
      <name val="Calibri"/>
      <family val="2"/>
    </font>
    <font>
      <b/>
      <sz val="9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1"/>
        </stop>
        <stop position="1">
          <color theme="0"/>
        </stop>
      </gradient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3" fillId="0" borderId="0" xfId="0" applyFont="1" applyAlignment="1">
      <alignment wrapText="1"/>
    </xf>
    <xf numFmtId="9" fontId="3" fillId="0" borderId="0" xfId="1" applyNumberFormat="1" applyFont="1" applyAlignment="1">
      <alignment horizontal="center"/>
    </xf>
    <xf numFmtId="3" fontId="5" fillId="0" borderId="0" xfId="2" applyNumberFormat="1" applyFont="1" applyFill="1" applyBorder="1"/>
    <xf numFmtId="3" fontId="5" fillId="0" borderId="1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3" fontId="5" fillId="2" borderId="3" xfId="2" applyNumberFormat="1" applyFont="1" applyFill="1" applyBorder="1"/>
    <xf numFmtId="0" fontId="3" fillId="0" borderId="0" xfId="2" applyFont="1" applyFill="1" applyBorder="1"/>
    <xf numFmtId="3" fontId="3" fillId="0" borderId="4" xfId="2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center"/>
    </xf>
    <xf numFmtId="3" fontId="3" fillId="0" borderId="6" xfId="2" applyNumberFormat="1" applyFont="1" applyFill="1" applyBorder="1"/>
    <xf numFmtId="0" fontId="6" fillId="0" borderId="0" xfId="2" applyFont="1" applyFill="1" applyBorder="1"/>
    <xf numFmtId="3" fontId="7" fillId="3" borderId="7" xfId="2" applyNumberFormat="1" applyFont="1" applyFill="1" applyBorder="1" applyAlignment="1">
      <alignment horizontal="center"/>
    </xf>
    <xf numFmtId="3" fontId="7" fillId="3" borderId="8" xfId="2" applyNumberFormat="1" applyFont="1" applyFill="1" applyBorder="1" applyAlignment="1">
      <alignment horizontal="center"/>
    </xf>
    <xf numFmtId="0" fontId="8" fillId="3" borderId="9" xfId="2" applyFont="1" applyFill="1" applyBorder="1"/>
    <xf numFmtId="3" fontId="3" fillId="0" borderId="10" xfId="2" applyNumberFormat="1" applyFont="1" applyFill="1" applyBorder="1" applyAlignment="1">
      <alignment horizontal="center"/>
    </xf>
    <xf numFmtId="3" fontId="3" fillId="0" borderId="11" xfId="2" applyNumberFormat="1" applyFont="1" applyFill="1" applyBorder="1" applyAlignment="1">
      <alignment horizontal="center"/>
    </xf>
    <xf numFmtId="3" fontId="3" fillId="0" borderId="12" xfId="2" applyNumberFormat="1" applyFont="1" applyFill="1" applyBorder="1"/>
    <xf numFmtId="3" fontId="3" fillId="0" borderId="13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14" xfId="2" applyNumberFormat="1" applyFont="1" applyFill="1" applyBorder="1"/>
    <xf numFmtId="3" fontId="3" fillId="0" borderId="15" xfId="2" applyNumberFormat="1" applyFont="1" applyFill="1" applyBorder="1" applyAlignment="1">
      <alignment horizontal="center"/>
    </xf>
    <xf numFmtId="3" fontId="3" fillId="0" borderId="16" xfId="2" applyNumberFormat="1" applyFont="1" applyFill="1" applyBorder="1" applyAlignment="1">
      <alignment horizontal="center"/>
    </xf>
    <xf numFmtId="3" fontId="3" fillId="0" borderId="17" xfId="2" applyNumberFormat="1" applyFont="1" applyFill="1" applyBorder="1"/>
    <xf numFmtId="0" fontId="9" fillId="3" borderId="9" xfId="2" applyFont="1" applyFill="1" applyBorder="1"/>
    <xf numFmtId="3" fontId="5" fillId="0" borderId="0" xfId="2" applyNumberFormat="1" applyFont="1" applyFill="1" applyBorder="1" applyAlignment="1">
      <alignment horizontal="center"/>
    </xf>
    <xf numFmtId="3" fontId="5" fillId="0" borderId="13" xfId="2" applyNumberFormat="1" applyFont="1" applyFill="1" applyBorder="1" applyAlignment="1">
      <alignment horizontal="center"/>
    </xf>
    <xf numFmtId="3" fontId="5" fillId="0" borderId="18" xfId="2" applyNumberFormat="1" applyFont="1" applyFill="1" applyBorder="1"/>
    <xf numFmtId="0" fontId="10" fillId="0" borderId="0" xfId="2" applyFont="1" applyFill="1" applyBorder="1"/>
    <xf numFmtId="3" fontId="10" fillId="0" borderId="0" xfId="2" applyNumberFormat="1" applyFont="1" applyAlignment="1">
      <alignment horizontal="center"/>
    </xf>
    <xf numFmtId="0" fontId="10" fillId="0" borderId="0" xfId="2" applyFont="1"/>
    <xf numFmtId="3" fontId="5" fillId="0" borderId="19" xfId="2" applyNumberFormat="1" applyFont="1" applyFill="1" applyBorder="1" applyAlignment="1">
      <alignment horizontal="center"/>
    </xf>
    <xf numFmtId="3" fontId="5" fillId="0" borderId="20" xfId="2" applyNumberFormat="1" applyFont="1" applyFill="1" applyBorder="1" applyAlignment="1">
      <alignment horizontal="center"/>
    </xf>
    <xf numFmtId="3" fontId="5" fillId="0" borderId="21" xfId="2" applyNumberFormat="1" applyFont="1" applyFill="1" applyBorder="1"/>
    <xf numFmtId="0" fontId="7" fillId="3" borderId="7" xfId="2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7" fontId="5" fillId="4" borderId="22" xfId="0" applyNumberFormat="1" applyFont="1" applyFill="1" applyBorder="1" applyAlignment="1">
      <alignment horizontal="center" vertical="center"/>
    </xf>
    <xf numFmtId="17" fontId="5" fillId="4" borderId="20" xfId="0" applyNumberFormat="1" applyFont="1" applyFill="1" applyBorder="1" applyAlignment="1">
      <alignment horizontal="center" vertical="center"/>
    </xf>
    <xf numFmtId="17" fontId="5" fillId="4" borderId="21" xfId="0" applyNumberFormat="1" applyFont="1" applyFill="1" applyBorder="1" applyAlignment="1">
      <alignment horizontal="center" vertical="center"/>
    </xf>
    <xf numFmtId="17" fontId="5" fillId="4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/>
    <xf numFmtId="0" fontId="11" fillId="5" borderId="23" xfId="0" applyFont="1" applyFill="1" applyBorder="1" applyAlignment="1">
      <alignment horizontal="center"/>
    </xf>
  </cellXfs>
  <cellStyles count="5">
    <cellStyle name="Euro" xfId="3"/>
    <cellStyle name="Milliers" xfId="1" builtinId="3"/>
    <cellStyle name="Normal" xfId="0" builtinId="0"/>
    <cellStyle name="Normal 2" xfId="4"/>
    <cellStyle name="Normal_EXPORTV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29435</xdr:colOff>
      <xdr:row>1</xdr:row>
      <xdr:rowOff>69349</xdr:rowOff>
    </xdr:from>
    <xdr:ext cx="3447190" cy="521201"/>
    <xdr:sp macro="" textlink="">
      <xdr:nvSpPr>
        <xdr:cNvPr id="2" name="Rectangle 1"/>
        <xdr:cNvSpPr/>
      </xdr:nvSpPr>
      <xdr:spPr>
        <a:xfrm>
          <a:off x="29435" y="231274"/>
          <a:ext cx="3447190" cy="521201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fr-FR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Exportations minières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ques%20site%20internet_avec%20formule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mine"/>
      <sheetName val="export metal"/>
      <sheetName val="prod meta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V40"/>
  <sheetViews>
    <sheetView showGridLines="0" tabSelected="1" zoomScaleNormal="100" workbookViewId="0">
      <pane xSplit="1" ySplit="7" topLeftCell="DZ8" activePane="bottomRight" state="frozenSplit"/>
      <selection pane="topRight"/>
      <selection pane="bottomLeft" activeCell="A5" sqref="A5"/>
      <selection pane="bottomRight" activeCell="DR6" sqref="DR6:EC6"/>
    </sheetView>
  </sheetViews>
  <sheetFormatPr baseColWidth="10" defaultRowHeight="12"/>
  <cols>
    <col min="1" max="1" width="52.5703125" style="3" bestFit="1" customWidth="1"/>
    <col min="2" max="37" width="6.5703125" style="2" bestFit="1" customWidth="1"/>
    <col min="38" max="38" width="5.7109375" style="2" bestFit="1" customWidth="1"/>
    <col min="39" max="73" width="6.5703125" style="2" bestFit="1" customWidth="1"/>
    <col min="74" max="74" width="5.7109375" style="2" bestFit="1" customWidth="1"/>
    <col min="75" max="145" width="6.5703125" style="2" bestFit="1" customWidth="1"/>
    <col min="146" max="152" width="6.5703125" style="1" bestFit="1" customWidth="1"/>
    <col min="153" max="16384" width="11.42578125" style="1"/>
  </cols>
  <sheetData>
    <row r="6" spans="1:152" s="1" customFormat="1">
      <c r="A6" s="46"/>
      <c r="B6" s="47">
        <v>2008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>
        <v>2009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>
        <v>2010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>
        <v>2011</v>
      </c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>
        <v>2012</v>
      </c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>
        <v>2013</v>
      </c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>
        <v>2014</v>
      </c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>
        <v>2015</v>
      </c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>
        <v>2016</v>
      </c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>
        <v>2017</v>
      </c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>
        <v>2018</v>
      </c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>
        <v>2019</v>
      </c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>
        <v>2020</v>
      </c>
      <c r="EQ6" s="47"/>
      <c r="ER6" s="47"/>
      <c r="ES6" s="47"/>
      <c r="ET6" s="47"/>
      <c r="EU6" s="47"/>
      <c r="EV6" s="47"/>
    </row>
    <row r="7" spans="1:152" s="41" customFormat="1" ht="12.75" thickBot="1">
      <c r="A7" s="46"/>
      <c r="B7" s="43" t="s">
        <v>21</v>
      </c>
      <c r="C7" s="43" t="s">
        <v>20</v>
      </c>
      <c r="D7" s="43" t="s">
        <v>19</v>
      </c>
      <c r="E7" s="43" t="s">
        <v>18</v>
      </c>
      <c r="F7" s="43" t="s">
        <v>17</v>
      </c>
      <c r="G7" s="43" t="s">
        <v>16</v>
      </c>
      <c r="H7" s="43" t="s">
        <v>15</v>
      </c>
      <c r="I7" s="43" t="s">
        <v>26</v>
      </c>
      <c r="J7" s="43" t="s">
        <v>25</v>
      </c>
      <c r="K7" s="43" t="s">
        <v>24</v>
      </c>
      <c r="L7" s="43" t="s">
        <v>23</v>
      </c>
      <c r="M7" s="45" t="s">
        <v>22</v>
      </c>
      <c r="N7" s="43" t="s">
        <v>21</v>
      </c>
      <c r="O7" s="43" t="s">
        <v>20</v>
      </c>
      <c r="P7" s="43" t="s">
        <v>19</v>
      </c>
      <c r="Q7" s="43" t="s">
        <v>18</v>
      </c>
      <c r="R7" s="43" t="s">
        <v>17</v>
      </c>
      <c r="S7" s="43" t="s">
        <v>16</v>
      </c>
      <c r="T7" s="43" t="s">
        <v>15</v>
      </c>
      <c r="U7" s="43" t="s">
        <v>26</v>
      </c>
      <c r="V7" s="43" t="s">
        <v>25</v>
      </c>
      <c r="W7" s="43" t="s">
        <v>24</v>
      </c>
      <c r="X7" s="43" t="s">
        <v>23</v>
      </c>
      <c r="Y7" s="45" t="s">
        <v>22</v>
      </c>
      <c r="Z7" s="43" t="s">
        <v>21</v>
      </c>
      <c r="AA7" s="43" t="s">
        <v>20</v>
      </c>
      <c r="AB7" s="43" t="s">
        <v>19</v>
      </c>
      <c r="AC7" s="43" t="s">
        <v>18</v>
      </c>
      <c r="AD7" s="43" t="s">
        <v>17</v>
      </c>
      <c r="AE7" s="43" t="s">
        <v>16</v>
      </c>
      <c r="AF7" s="43" t="s">
        <v>15</v>
      </c>
      <c r="AG7" s="43" t="s">
        <v>26</v>
      </c>
      <c r="AH7" s="43" t="s">
        <v>25</v>
      </c>
      <c r="AI7" s="43" t="s">
        <v>24</v>
      </c>
      <c r="AJ7" s="43" t="s">
        <v>23</v>
      </c>
      <c r="AK7" s="45" t="s">
        <v>22</v>
      </c>
      <c r="AL7" s="43" t="s">
        <v>21</v>
      </c>
      <c r="AM7" s="43" t="s">
        <v>20</v>
      </c>
      <c r="AN7" s="43" t="s">
        <v>19</v>
      </c>
      <c r="AO7" s="43" t="s">
        <v>18</v>
      </c>
      <c r="AP7" s="43" t="s">
        <v>17</v>
      </c>
      <c r="AQ7" s="43" t="s">
        <v>16</v>
      </c>
      <c r="AR7" s="43" t="s">
        <v>15</v>
      </c>
      <c r="AS7" s="43" t="s">
        <v>26</v>
      </c>
      <c r="AT7" s="43" t="s">
        <v>25</v>
      </c>
      <c r="AU7" s="43" t="s">
        <v>24</v>
      </c>
      <c r="AV7" s="43" t="s">
        <v>23</v>
      </c>
      <c r="AW7" s="45" t="s">
        <v>22</v>
      </c>
      <c r="AX7" s="43" t="s">
        <v>21</v>
      </c>
      <c r="AY7" s="43" t="s">
        <v>20</v>
      </c>
      <c r="AZ7" s="43" t="s">
        <v>19</v>
      </c>
      <c r="BA7" s="43" t="s">
        <v>18</v>
      </c>
      <c r="BB7" s="43" t="s">
        <v>17</v>
      </c>
      <c r="BC7" s="43" t="s">
        <v>16</v>
      </c>
      <c r="BD7" s="43" t="s">
        <v>15</v>
      </c>
      <c r="BE7" s="43" t="s">
        <v>26</v>
      </c>
      <c r="BF7" s="43" t="s">
        <v>25</v>
      </c>
      <c r="BG7" s="43" t="s">
        <v>24</v>
      </c>
      <c r="BH7" s="43" t="s">
        <v>23</v>
      </c>
      <c r="BI7" s="45" t="s">
        <v>22</v>
      </c>
      <c r="BJ7" s="43" t="s">
        <v>21</v>
      </c>
      <c r="BK7" s="43" t="s">
        <v>20</v>
      </c>
      <c r="BL7" s="43" t="s">
        <v>19</v>
      </c>
      <c r="BM7" s="43" t="s">
        <v>18</v>
      </c>
      <c r="BN7" s="43" t="s">
        <v>17</v>
      </c>
      <c r="BO7" s="43" t="s">
        <v>16</v>
      </c>
      <c r="BP7" s="43" t="s">
        <v>15</v>
      </c>
      <c r="BQ7" s="43" t="s">
        <v>26</v>
      </c>
      <c r="BR7" s="43" t="s">
        <v>25</v>
      </c>
      <c r="BS7" s="43" t="s">
        <v>24</v>
      </c>
      <c r="BT7" s="43" t="s">
        <v>23</v>
      </c>
      <c r="BU7" s="45" t="s">
        <v>22</v>
      </c>
      <c r="BV7" s="43" t="s">
        <v>21</v>
      </c>
      <c r="BW7" s="43" t="s">
        <v>20</v>
      </c>
      <c r="BX7" s="43" t="s">
        <v>19</v>
      </c>
      <c r="BY7" s="43" t="s">
        <v>18</v>
      </c>
      <c r="BZ7" s="43" t="s">
        <v>17</v>
      </c>
      <c r="CA7" s="43" t="s">
        <v>16</v>
      </c>
      <c r="CB7" s="43" t="s">
        <v>15</v>
      </c>
      <c r="CC7" s="43" t="s">
        <v>26</v>
      </c>
      <c r="CD7" s="43" t="s">
        <v>25</v>
      </c>
      <c r="CE7" s="43" t="s">
        <v>24</v>
      </c>
      <c r="CF7" s="43" t="s">
        <v>23</v>
      </c>
      <c r="CG7" s="45" t="s">
        <v>22</v>
      </c>
      <c r="CH7" s="43" t="s">
        <v>21</v>
      </c>
      <c r="CI7" s="43" t="s">
        <v>20</v>
      </c>
      <c r="CJ7" s="43" t="s">
        <v>19</v>
      </c>
      <c r="CK7" s="43" t="s">
        <v>18</v>
      </c>
      <c r="CL7" s="43" t="s">
        <v>17</v>
      </c>
      <c r="CM7" s="43" t="s">
        <v>16</v>
      </c>
      <c r="CN7" s="43" t="s">
        <v>15</v>
      </c>
      <c r="CO7" s="43" t="s">
        <v>26</v>
      </c>
      <c r="CP7" s="43" t="s">
        <v>25</v>
      </c>
      <c r="CQ7" s="43" t="s">
        <v>24</v>
      </c>
      <c r="CR7" s="43" t="s">
        <v>23</v>
      </c>
      <c r="CS7" s="43" t="s">
        <v>22</v>
      </c>
      <c r="CT7" s="44" t="s">
        <v>21</v>
      </c>
      <c r="CU7" s="43" t="s">
        <v>20</v>
      </c>
      <c r="CV7" s="43" t="s">
        <v>19</v>
      </c>
      <c r="CW7" s="43" t="s">
        <v>18</v>
      </c>
      <c r="CX7" s="43" t="s">
        <v>17</v>
      </c>
      <c r="CY7" s="43" t="s">
        <v>16</v>
      </c>
      <c r="CZ7" s="43" t="s">
        <v>15</v>
      </c>
      <c r="DA7" s="43" t="s">
        <v>26</v>
      </c>
      <c r="DB7" s="43" t="s">
        <v>25</v>
      </c>
      <c r="DC7" s="43" t="s">
        <v>24</v>
      </c>
      <c r="DD7" s="43" t="s">
        <v>23</v>
      </c>
      <c r="DE7" s="45" t="s">
        <v>22</v>
      </c>
      <c r="DF7" s="44" t="s">
        <v>21</v>
      </c>
      <c r="DG7" s="43" t="s">
        <v>20</v>
      </c>
      <c r="DH7" s="43" t="s">
        <v>19</v>
      </c>
      <c r="DI7" s="43" t="s">
        <v>18</v>
      </c>
      <c r="DJ7" s="43" t="s">
        <v>17</v>
      </c>
      <c r="DK7" s="43" t="s">
        <v>16</v>
      </c>
      <c r="DL7" s="43" t="s">
        <v>15</v>
      </c>
      <c r="DM7" s="43" t="s">
        <v>26</v>
      </c>
      <c r="DN7" s="43" t="s">
        <v>25</v>
      </c>
      <c r="DO7" s="43" t="s">
        <v>24</v>
      </c>
      <c r="DP7" s="43" t="s">
        <v>23</v>
      </c>
      <c r="DQ7" s="45" t="s">
        <v>22</v>
      </c>
      <c r="DR7" s="44" t="s">
        <v>21</v>
      </c>
      <c r="DS7" s="43" t="s">
        <v>20</v>
      </c>
      <c r="DT7" s="43" t="s">
        <v>19</v>
      </c>
      <c r="DU7" s="43" t="s">
        <v>18</v>
      </c>
      <c r="DV7" s="43" t="s">
        <v>17</v>
      </c>
      <c r="DW7" s="43" t="s">
        <v>16</v>
      </c>
      <c r="DX7" s="43" t="s">
        <v>15</v>
      </c>
      <c r="DY7" s="43" t="s">
        <v>26</v>
      </c>
      <c r="DZ7" s="43" t="s">
        <v>25</v>
      </c>
      <c r="EA7" s="43" t="s">
        <v>24</v>
      </c>
      <c r="EB7" s="43" t="s">
        <v>23</v>
      </c>
      <c r="EC7" s="45" t="s">
        <v>22</v>
      </c>
      <c r="ED7" s="44" t="s">
        <v>21</v>
      </c>
      <c r="EE7" s="43" t="s">
        <v>20</v>
      </c>
      <c r="EF7" s="43" t="s">
        <v>19</v>
      </c>
      <c r="EG7" s="43" t="s">
        <v>18</v>
      </c>
      <c r="EH7" s="43" t="s">
        <v>17</v>
      </c>
      <c r="EI7" s="43" t="s">
        <v>16</v>
      </c>
      <c r="EJ7" s="43" t="s">
        <v>15</v>
      </c>
      <c r="EK7" s="43" t="s">
        <v>26</v>
      </c>
      <c r="EL7" s="43" t="s">
        <v>25</v>
      </c>
      <c r="EM7" s="43" t="s">
        <v>24</v>
      </c>
      <c r="EN7" s="43" t="s">
        <v>23</v>
      </c>
      <c r="EO7" s="45" t="s">
        <v>22</v>
      </c>
      <c r="EP7" s="44" t="s">
        <v>21</v>
      </c>
      <c r="EQ7" s="43" t="s">
        <v>20</v>
      </c>
      <c r="ER7" s="43" t="s">
        <v>19</v>
      </c>
      <c r="ES7" s="43" t="s">
        <v>18</v>
      </c>
      <c r="ET7" s="43" t="s">
        <v>17</v>
      </c>
      <c r="EU7" s="43" t="s">
        <v>16</v>
      </c>
      <c r="EV7" s="42" t="s">
        <v>15</v>
      </c>
    </row>
    <row r="8" spans="1:152" s="15" customFormat="1">
      <c r="A8" s="28" t="s">
        <v>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6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38"/>
      <c r="BJ8" s="39"/>
      <c r="BK8" s="39"/>
      <c r="BL8" s="17"/>
      <c r="BM8" s="17"/>
      <c r="BN8" s="17"/>
      <c r="BO8" s="17"/>
      <c r="BP8" s="17"/>
      <c r="BQ8" s="17"/>
      <c r="BR8" s="17"/>
      <c r="BS8" s="17"/>
      <c r="BT8" s="17"/>
      <c r="BU8" s="38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17"/>
      <c r="CG8" s="38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17"/>
      <c r="CS8" s="39"/>
      <c r="CT8" s="40"/>
      <c r="CU8" s="39"/>
      <c r="CV8" s="39"/>
      <c r="CW8" s="39"/>
      <c r="CX8" s="39"/>
      <c r="CY8" s="39"/>
      <c r="CZ8" s="39"/>
      <c r="DA8" s="39"/>
      <c r="DB8" s="39"/>
      <c r="DC8" s="39"/>
      <c r="DD8" s="17"/>
      <c r="DE8" s="38"/>
      <c r="DF8" s="40"/>
      <c r="DG8" s="39"/>
      <c r="DH8" s="39"/>
      <c r="DI8" s="39"/>
      <c r="DJ8" s="39"/>
      <c r="DK8" s="39"/>
      <c r="DL8" s="39"/>
      <c r="DM8" s="39"/>
      <c r="DN8" s="39"/>
      <c r="DO8" s="39"/>
      <c r="DP8" s="17"/>
      <c r="DQ8" s="38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17"/>
      <c r="EC8" s="38"/>
      <c r="ED8" s="40"/>
      <c r="EE8" s="39"/>
      <c r="EF8" s="39"/>
      <c r="EG8" s="39"/>
      <c r="EH8" s="39"/>
      <c r="EI8" s="39"/>
      <c r="EJ8" s="39"/>
      <c r="EK8" s="39"/>
      <c r="EL8" s="39"/>
      <c r="EM8" s="39"/>
      <c r="EN8" s="17"/>
      <c r="EO8" s="38"/>
      <c r="EP8" s="40"/>
      <c r="EQ8" s="39"/>
      <c r="ER8" s="39"/>
      <c r="ES8" s="39"/>
      <c r="ET8" s="39"/>
      <c r="EU8" s="39"/>
      <c r="EV8" s="38"/>
    </row>
    <row r="9" spans="1:152" s="11" customFormat="1">
      <c r="A9" s="27" t="s">
        <v>4</v>
      </c>
      <c r="B9" s="26">
        <v>154950</v>
      </c>
      <c r="C9" s="26">
        <v>73770</v>
      </c>
      <c r="D9" s="26">
        <v>97931</v>
      </c>
      <c r="E9" s="26">
        <v>0</v>
      </c>
      <c r="F9" s="26">
        <v>162131</v>
      </c>
      <c r="G9" s="26">
        <v>56146</v>
      </c>
      <c r="H9" s="26">
        <v>107040</v>
      </c>
      <c r="I9" s="26">
        <v>87814</v>
      </c>
      <c r="J9" s="26">
        <v>167320</v>
      </c>
      <c r="K9" s="26">
        <v>190942</v>
      </c>
      <c r="L9" s="26">
        <v>251968</v>
      </c>
      <c r="M9" s="25">
        <v>205038</v>
      </c>
      <c r="N9" s="26">
        <v>160340</v>
      </c>
      <c r="O9" s="26">
        <v>0</v>
      </c>
      <c r="P9" s="26">
        <v>0</v>
      </c>
      <c r="Q9" s="26">
        <v>0</v>
      </c>
      <c r="R9" s="26">
        <v>52005</v>
      </c>
      <c r="S9" s="26">
        <v>159852</v>
      </c>
      <c r="T9" s="26">
        <v>161965</v>
      </c>
      <c r="U9" s="26">
        <v>216453</v>
      </c>
      <c r="V9" s="26">
        <v>152576</v>
      </c>
      <c r="W9" s="26">
        <v>170136</v>
      </c>
      <c r="X9" s="26">
        <v>160605</v>
      </c>
      <c r="Y9" s="25">
        <v>298497</v>
      </c>
      <c r="Z9" s="26">
        <v>162548</v>
      </c>
      <c r="AA9" s="26">
        <v>110105</v>
      </c>
      <c r="AB9" s="26">
        <v>105426</v>
      </c>
      <c r="AC9" s="26">
        <v>189066</v>
      </c>
      <c r="AD9" s="26">
        <v>108988</v>
      </c>
      <c r="AE9" s="26">
        <v>237244</v>
      </c>
      <c r="AF9" s="26">
        <v>175282</v>
      </c>
      <c r="AG9" s="26">
        <v>160434</v>
      </c>
      <c r="AH9" s="26">
        <v>228036</v>
      </c>
      <c r="AI9" s="26">
        <v>291474</v>
      </c>
      <c r="AJ9" s="26">
        <v>219799</v>
      </c>
      <c r="AK9" s="25">
        <v>310957</v>
      </c>
      <c r="AL9" s="26">
        <v>0</v>
      </c>
      <c r="AM9" s="26">
        <v>39700</v>
      </c>
      <c r="AN9" s="26">
        <v>200618</v>
      </c>
      <c r="AO9" s="26">
        <v>175336</v>
      </c>
      <c r="AP9" s="26">
        <v>154920</v>
      </c>
      <c r="AQ9" s="26">
        <v>238988.995</v>
      </c>
      <c r="AR9" s="26">
        <v>197487</v>
      </c>
      <c r="AS9" s="26">
        <v>221794</v>
      </c>
      <c r="AT9" s="26">
        <v>312191.08999999997</v>
      </c>
      <c r="AU9" s="26">
        <v>250065</v>
      </c>
      <c r="AV9" s="26">
        <v>174831</v>
      </c>
      <c r="AW9" s="25">
        <v>199893</v>
      </c>
      <c r="AX9" s="26">
        <v>53503</v>
      </c>
      <c r="AY9" s="26">
        <v>91698</v>
      </c>
      <c r="AZ9" s="26">
        <v>169866</v>
      </c>
      <c r="BA9" s="26">
        <v>139571</v>
      </c>
      <c r="BB9" s="26">
        <v>191334</v>
      </c>
      <c r="BC9" s="26">
        <v>92942</v>
      </c>
      <c r="BD9" s="26">
        <v>211867</v>
      </c>
      <c r="BE9" s="26">
        <v>292910.36</v>
      </c>
      <c r="BF9" s="26">
        <v>40756</v>
      </c>
      <c r="BG9" s="26">
        <v>107640</v>
      </c>
      <c r="BH9" s="26">
        <v>140618</v>
      </c>
      <c r="BI9" s="25">
        <v>273252</v>
      </c>
      <c r="BJ9" s="26">
        <v>53025</v>
      </c>
      <c r="BK9" s="26">
        <v>160530</v>
      </c>
      <c r="BL9" s="26">
        <v>54136</v>
      </c>
      <c r="BM9" s="26">
        <v>94015</v>
      </c>
      <c r="BN9" s="26">
        <v>251574</v>
      </c>
      <c r="BO9" s="26">
        <v>108974</v>
      </c>
      <c r="BP9" s="26">
        <v>31448</v>
      </c>
      <c r="BQ9" s="26">
        <v>125109</v>
      </c>
      <c r="BR9" s="26">
        <v>114569</v>
      </c>
      <c r="BS9" s="26">
        <v>156950</v>
      </c>
      <c r="BT9" s="26">
        <v>270908</v>
      </c>
      <c r="BU9" s="25">
        <v>161842</v>
      </c>
      <c r="BV9" s="26">
        <v>42288</v>
      </c>
      <c r="BW9" s="26">
        <v>148869</v>
      </c>
      <c r="BX9" s="26">
        <v>164644</v>
      </c>
      <c r="BY9" s="26">
        <v>251898</v>
      </c>
      <c r="BZ9" s="26">
        <v>252898</v>
      </c>
      <c r="CA9" s="26">
        <v>81705</v>
      </c>
      <c r="CB9" s="26">
        <v>194085</v>
      </c>
      <c r="CC9" s="26">
        <v>90183</v>
      </c>
      <c r="CD9" s="26">
        <v>94839</v>
      </c>
      <c r="CE9" s="26">
        <v>191629</v>
      </c>
      <c r="CF9" s="26">
        <v>227890</v>
      </c>
      <c r="CG9" s="25">
        <v>274783</v>
      </c>
      <c r="CH9" s="26">
        <v>40661</v>
      </c>
      <c r="CI9" s="26">
        <v>54239</v>
      </c>
      <c r="CJ9" s="26">
        <v>54463</v>
      </c>
      <c r="CK9" s="26">
        <v>86531</v>
      </c>
      <c r="CL9" s="26">
        <v>87205</v>
      </c>
      <c r="CM9" s="26">
        <v>142322</v>
      </c>
      <c r="CN9" s="26">
        <v>58472</v>
      </c>
      <c r="CO9" s="26">
        <v>0</v>
      </c>
      <c r="CP9" s="26">
        <v>58800</v>
      </c>
      <c r="CQ9" s="26">
        <v>116908</v>
      </c>
      <c r="CR9" s="26">
        <v>147038</v>
      </c>
      <c r="CS9" s="25">
        <v>206599</v>
      </c>
      <c r="CT9" s="26">
        <v>0</v>
      </c>
      <c r="CU9" s="26">
        <v>17889</v>
      </c>
      <c r="CV9" s="26">
        <v>61086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5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0</v>
      </c>
      <c r="DO9" s="26">
        <v>0</v>
      </c>
      <c r="DP9" s="26">
        <v>0</v>
      </c>
      <c r="DQ9" s="25">
        <v>0</v>
      </c>
      <c r="DR9" s="26">
        <v>0</v>
      </c>
      <c r="DS9" s="26">
        <v>0</v>
      </c>
      <c r="DT9" s="26">
        <v>0</v>
      </c>
      <c r="DU9" s="26">
        <v>0</v>
      </c>
      <c r="DV9" s="26">
        <v>0</v>
      </c>
      <c r="DW9" s="26">
        <v>0</v>
      </c>
      <c r="DX9" s="26">
        <v>0</v>
      </c>
      <c r="DY9" s="26">
        <v>0</v>
      </c>
      <c r="DZ9" s="26">
        <v>0</v>
      </c>
      <c r="EA9" s="26">
        <v>0</v>
      </c>
      <c r="EB9" s="26">
        <v>0</v>
      </c>
      <c r="EC9" s="25">
        <v>0</v>
      </c>
      <c r="ED9" s="26">
        <v>0</v>
      </c>
      <c r="EE9" s="26">
        <v>0</v>
      </c>
      <c r="EF9" s="26">
        <v>0</v>
      </c>
      <c r="EG9" s="26">
        <v>0</v>
      </c>
      <c r="EH9" s="26">
        <v>0</v>
      </c>
      <c r="EI9" s="26">
        <v>0</v>
      </c>
      <c r="EJ9" s="26">
        <v>0</v>
      </c>
      <c r="EK9" s="26">
        <v>0</v>
      </c>
      <c r="EL9" s="26">
        <v>0</v>
      </c>
      <c r="EM9" s="26">
        <v>0</v>
      </c>
      <c r="EN9" s="26">
        <v>0</v>
      </c>
      <c r="EO9" s="25">
        <v>0</v>
      </c>
      <c r="EP9" s="26">
        <v>0</v>
      </c>
      <c r="EQ9" s="26">
        <v>0</v>
      </c>
      <c r="ER9" s="26">
        <v>0</v>
      </c>
      <c r="ES9" s="26">
        <v>0</v>
      </c>
      <c r="ET9" s="26">
        <v>0</v>
      </c>
      <c r="EU9" s="26">
        <v>0</v>
      </c>
      <c r="EV9" s="25">
        <v>0</v>
      </c>
    </row>
    <row r="10" spans="1:152" s="11" customFormat="1">
      <c r="A10" s="24" t="s">
        <v>8</v>
      </c>
      <c r="B10" s="23">
        <v>72605</v>
      </c>
      <c r="C10" s="23">
        <v>72606</v>
      </c>
      <c r="D10" s="23">
        <v>0</v>
      </c>
      <c r="E10" s="23">
        <v>73958</v>
      </c>
      <c r="F10" s="23">
        <v>67951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2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2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2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2">
        <v>139033.15</v>
      </c>
      <c r="AX10" s="23">
        <v>0</v>
      </c>
      <c r="AY10" s="23">
        <v>0</v>
      </c>
      <c r="AZ10" s="23">
        <v>69407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2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2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22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3">
        <v>0</v>
      </c>
      <c r="CQ10" s="23">
        <v>0</v>
      </c>
      <c r="CR10" s="23">
        <v>0</v>
      </c>
      <c r="CS10" s="22">
        <v>0</v>
      </c>
      <c r="CT10" s="23">
        <v>53951</v>
      </c>
      <c r="CU10" s="23">
        <v>0</v>
      </c>
      <c r="CV10" s="23">
        <v>0</v>
      </c>
      <c r="CW10" s="23">
        <v>50650</v>
      </c>
      <c r="CX10" s="23">
        <v>114540</v>
      </c>
      <c r="CY10" s="23">
        <v>0</v>
      </c>
      <c r="CZ10" s="23">
        <v>116389</v>
      </c>
      <c r="DA10" s="23">
        <v>0</v>
      </c>
      <c r="DB10" s="23">
        <v>58361</v>
      </c>
      <c r="DC10" s="23">
        <v>114912</v>
      </c>
      <c r="DD10" s="23">
        <v>132342</v>
      </c>
      <c r="DE10" s="22">
        <v>151747</v>
      </c>
      <c r="DF10" s="23">
        <v>54150</v>
      </c>
      <c r="DG10" s="23">
        <v>80496</v>
      </c>
      <c r="DH10" s="23">
        <v>133561</v>
      </c>
      <c r="DI10" s="23">
        <v>174175</v>
      </c>
      <c r="DJ10" s="23">
        <v>117787</v>
      </c>
      <c r="DK10" s="23">
        <v>0</v>
      </c>
      <c r="DL10" s="23">
        <v>114678</v>
      </c>
      <c r="DM10" s="23">
        <v>27451</v>
      </c>
      <c r="DN10" s="23">
        <v>0</v>
      </c>
      <c r="DO10" s="23">
        <v>247437</v>
      </c>
      <c r="DP10" s="23">
        <v>109879</v>
      </c>
      <c r="DQ10" s="22">
        <v>302198</v>
      </c>
      <c r="DR10" s="23">
        <v>46911</v>
      </c>
      <c r="DS10" s="23">
        <v>39446</v>
      </c>
      <c r="DT10" s="23">
        <v>122857</v>
      </c>
      <c r="DU10" s="23">
        <v>76001</v>
      </c>
      <c r="DV10" s="23">
        <v>174993</v>
      </c>
      <c r="DW10" s="23">
        <v>54381</v>
      </c>
      <c r="DX10" s="23">
        <v>109662</v>
      </c>
      <c r="DY10" s="23">
        <v>81564</v>
      </c>
      <c r="DZ10" s="23">
        <v>254964</v>
      </c>
      <c r="EA10" s="23">
        <v>226053</v>
      </c>
      <c r="EB10" s="23">
        <v>54912</v>
      </c>
      <c r="EC10" s="22">
        <v>274726</v>
      </c>
      <c r="ED10" s="23">
        <v>83931</v>
      </c>
      <c r="EE10" s="23">
        <v>60450</v>
      </c>
      <c r="EF10" s="23">
        <v>0</v>
      </c>
      <c r="EG10" s="23">
        <v>195322</v>
      </c>
      <c r="EH10" s="23">
        <v>193118</v>
      </c>
      <c r="EI10" s="23">
        <v>27269</v>
      </c>
      <c r="EJ10" s="23">
        <v>141687</v>
      </c>
      <c r="EK10" s="23">
        <v>198667</v>
      </c>
      <c r="EL10" s="23">
        <v>450915</v>
      </c>
      <c r="EM10" s="23">
        <v>49673</v>
      </c>
      <c r="EN10" s="23">
        <v>417720</v>
      </c>
      <c r="EO10" s="22">
        <v>179981</v>
      </c>
      <c r="EP10" s="23">
        <v>139580</v>
      </c>
      <c r="EQ10" s="23">
        <v>109482</v>
      </c>
      <c r="ER10" s="23">
        <v>106634</v>
      </c>
      <c r="ES10" s="23">
        <v>137803</v>
      </c>
      <c r="ET10" s="23">
        <v>279577</v>
      </c>
      <c r="EU10" s="23">
        <v>314878</v>
      </c>
      <c r="EV10" s="22">
        <v>351466</v>
      </c>
    </row>
    <row r="11" spans="1:152" s="11" customFormat="1">
      <c r="A11" s="24" t="s">
        <v>7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108454</v>
      </c>
      <c r="I11" s="23">
        <v>45712</v>
      </c>
      <c r="J11" s="23">
        <v>0</v>
      </c>
      <c r="K11" s="23">
        <v>33000</v>
      </c>
      <c r="L11" s="23">
        <v>84388</v>
      </c>
      <c r="M11" s="22">
        <v>151950</v>
      </c>
      <c r="N11" s="23">
        <v>33520</v>
      </c>
      <c r="O11" s="23">
        <v>89551</v>
      </c>
      <c r="P11" s="23">
        <v>82700</v>
      </c>
      <c r="Q11" s="23">
        <v>170898</v>
      </c>
      <c r="R11" s="23">
        <v>165370</v>
      </c>
      <c r="S11" s="23">
        <v>54143</v>
      </c>
      <c r="T11" s="23">
        <v>97684</v>
      </c>
      <c r="U11" s="23">
        <v>106216</v>
      </c>
      <c r="V11" s="23">
        <v>54533</v>
      </c>
      <c r="W11" s="23">
        <v>187098</v>
      </c>
      <c r="X11" s="23">
        <v>138052</v>
      </c>
      <c r="Y11" s="22">
        <v>190115</v>
      </c>
      <c r="Z11" s="23">
        <v>54346</v>
      </c>
      <c r="AA11" s="23">
        <v>129164</v>
      </c>
      <c r="AB11" s="23">
        <v>125058</v>
      </c>
      <c r="AC11" s="23">
        <v>136759</v>
      </c>
      <c r="AD11" s="23">
        <v>138539</v>
      </c>
      <c r="AE11" s="23">
        <v>130908</v>
      </c>
      <c r="AF11" s="23">
        <v>163642</v>
      </c>
      <c r="AG11" s="23">
        <v>105435</v>
      </c>
      <c r="AH11" s="23">
        <v>85515</v>
      </c>
      <c r="AI11" s="23">
        <v>74434</v>
      </c>
      <c r="AJ11" s="23">
        <v>108111</v>
      </c>
      <c r="AK11" s="22">
        <v>213120</v>
      </c>
      <c r="AL11" s="23">
        <v>29806</v>
      </c>
      <c r="AM11" s="23">
        <v>209045</v>
      </c>
      <c r="AN11" s="23">
        <v>30580</v>
      </c>
      <c r="AO11" s="23">
        <v>83998</v>
      </c>
      <c r="AP11" s="23">
        <v>30580</v>
      </c>
      <c r="AQ11" s="23">
        <v>102642</v>
      </c>
      <c r="AR11" s="23">
        <v>74223</v>
      </c>
      <c r="AS11" s="23">
        <v>64607</v>
      </c>
      <c r="AT11" s="23">
        <v>154417</v>
      </c>
      <c r="AU11" s="23">
        <v>121300</v>
      </c>
      <c r="AV11" s="23">
        <v>150741</v>
      </c>
      <c r="AW11" s="22">
        <v>54242</v>
      </c>
      <c r="AX11" s="23">
        <v>203635</v>
      </c>
      <c r="AY11" s="23">
        <v>87648</v>
      </c>
      <c r="AZ11" s="23">
        <v>0</v>
      </c>
      <c r="BA11" s="23">
        <v>54320</v>
      </c>
      <c r="BB11" s="23">
        <v>87536</v>
      </c>
      <c r="BC11" s="23">
        <v>128431</v>
      </c>
      <c r="BD11" s="23">
        <v>225212</v>
      </c>
      <c r="BE11" s="23">
        <v>134565</v>
      </c>
      <c r="BF11" s="23">
        <v>54520</v>
      </c>
      <c r="BG11" s="23">
        <v>274123</v>
      </c>
      <c r="BH11" s="23">
        <v>134822</v>
      </c>
      <c r="BI11" s="22">
        <v>165405</v>
      </c>
      <c r="BJ11" s="23">
        <v>113327</v>
      </c>
      <c r="BK11" s="23">
        <v>137045</v>
      </c>
      <c r="BL11" s="23">
        <v>144046</v>
      </c>
      <c r="BM11" s="23">
        <v>110217</v>
      </c>
      <c r="BN11" s="23">
        <v>144996</v>
      </c>
      <c r="BO11" s="23">
        <v>186775</v>
      </c>
      <c r="BP11" s="23">
        <v>79177</v>
      </c>
      <c r="BQ11" s="23">
        <v>228975</v>
      </c>
      <c r="BR11" s="23">
        <v>80637</v>
      </c>
      <c r="BS11" s="23">
        <v>166789</v>
      </c>
      <c r="BT11" s="23">
        <v>223426</v>
      </c>
      <c r="BU11" s="22">
        <v>223293</v>
      </c>
      <c r="BV11" s="23">
        <v>0</v>
      </c>
      <c r="BW11" s="23">
        <v>111463</v>
      </c>
      <c r="BX11" s="23">
        <v>109427</v>
      </c>
      <c r="BY11" s="23">
        <v>111822</v>
      </c>
      <c r="BZ11" s="23">
        <v>54970</v>
      </c>
      <c r="CA11" s="23">
        <v>228311</v>
      </c>
      <c r="CB11" s="23">
        <v>106306</v>
      </c>
      <c r="CC11" s="23">
        <v>166936</v>
      </c>
      <c r="CD11" s="23">
        <v>249680</v>
      </c>
      <c r="CE11" s="23">
        <v>134787</v>
      </c>
      <c r="CF11" s="23">
        <v>277419</v>
      </c>
      <c r="CG11" s="22">
        <v>109462</v>
      </c>
      <c r="CH11" s="23">
        <v>111638</v>
      </c>
      <c r="CI11" s="23">
        <v>55025</v>
      </c>
      <c r="CJ11" s="23">
        <v>163374</v>
      </c>
      <c r="CK11" s="23">
        <v>204568</v>
      </c>
      <c r="CL11" s="23">
        <v>235379</v>
      </c>
      <c r="CM11" s="23">
        <v>243368</v>
      </c>
      <c r="CN11" s="23">
        <v>258731</v>
      </c>
      <c r="CO11" s="23">
        <v>126123</v>
      </c>
      <c r="CP11" s="23">
        <v>273461</v>
      </c>
      <c r="CQ11" s="23">
        <v>331400</v>
      </c>
      <c r="CR11" s="23">
        <v>434873</v>
      </c>
      <c r="CS11" s="22">
        <v>301529</v>
      </c>
      <c r="CT11" s="23">
        <v>109930</v>
      </c>
      <c r="CU11" s="23">
        <v>186682</v>
      </c>
      <c r="CV11" s="23">
        <v>275146</v>
      </c>
      <c r="CW11" s="23">
        <v>220015</v>
      </c>
      <c r="CX11" s="23">
        <v>315622</v>
      </c>
      <c r="CY11" s="23">
        <v>242145</v>
      </c>
      <c r="CZ11" s="23">
        <v>389086</v>
      </c>
      <c r="DA11" s="23">
        <v>247851</v>
      </c>
      <c r="DB11" s="23">
        <v>335073</v>
      </c>
      <c r="DC11" s="23">
        <v>337427</v>
      </c>
      <c r="DD11" s="23">
        <v>350420</v>
      </c>
      <c r="DE11" s="22">
        <v>234311</v>
      </c>
      <c r="DF11" s="23">
        <v>124682</v>
      </c>
      <c r="DG11" s="23">
        <v>161759</v>
      </c>
      <c r="DH11" s="23">
        <v>179684</v>
      </c>
      <c r="DI11" s="23">
        <v>262567</v>
      </c>
      <c r="DJ11" s="23">
        <v>282765</v>
      </c>
      <c r="DK11" s="23">
        <v>282468.82751906401</v>
      </c>
      <c r="DL11" s="23">
        <v>399747</v>
      </c>
      <c r="DM11" s="23">
        <v>292023</v>
      </c>
      <c r="DN11" s="23">
        <v>292798</v>
      </c>
      <c r="DO11" s="23">
        <v>347164</v>
      </c>
      <c r="DP11" s="23">
        <v>498403</v>
      </c>
      <c r="DQ11" s="22">
        <v>422815</v>
      </c>
      <c r="DR11" s="23">
        <v>65212</v>
      </c>
      <c r="DS11" s="23">
        <v>190107</v>
      </c>
      <c r="DT11" s="23">
        <v>247744</v>
      </c>
      <c r="DU11" s="23">
        <v>171407</v>
      </c>
      <c r="DV11" s="23">
        <v>303507</v>
      </c>
      <c r="DW11" s="23">
        <v>293772</v>
      </c>
      <c r="DX11" s="23">
        <v>300502</v>
      </c>
      <c r="DY11" s="23">
        <v>303501</v>
      </c>
      <c r="DZ11" s="23">
        <v>348499</v>
      </c>
      <c r="EA11" s="23">
        <v>245641</v>
      </c>
      <c r="EB11" s="23">
        <v>447531</v>
      </c>
      <c r="EC11" s="22">
        <v>358127</v>
      </c>
      <c r="ED11" s="23">
        <v>127986</v>
      </c>
      <c r="EE11" s="23">
        <v>62166</v>
      </c>
      <c r="EF11" s="23">
        <v>421003</v>
      </c>
      <c r="EG11" s="23">
        <v>112938</v>
      </c>
      <c r="EH11" s="23">
        <v>311123</v>
      </c>
      <c r="EI11" s="23">
        <v>300785</v>
      </c>
      <c r="EJ11" s="23">
        <v>241398</v>
      </c>
      <c r="EK11" s="23">
        <v>300647</v>
      </c>
      <c r="EL11" s="23">
        <v>183328</v>
      </c>
      <c r="EM11" s="23">
        <v>413874</v>
      </c>
      <c r="EN11" s="23">
        <v>274940</v>
      </c>
      <c r="EO11" s="22">
        <v>363854</v>
      </c>
      <c r="EP11" s="23">
        <v>117729</v>
      </c>
      <c r="EQ11" s="23">
        <v>193193</v>
      </c>
      <c r="ER11" s="23">
        <v>174542</v>
      </c>
      <c r="ES11" s="23">
        <v>235736</v>
      </c>
      <c r="ET11" s="23">
        <v>346610</v>
      </c>
      <c r="EU11" s="23">
        <v>246039</v>
      </c>
      <c r="EV11" s="22">
        <v>237427</v>
      </c>
    </row>
    <row r="12" spans="1:152" s="11" customFormat="1">
      <c r="A12" s="24" t="s">
        <v>6</v>
      </c>
      <c r="B12" s="23">
        <v>135720</v>
      </c>
      <c r="C12" s="23">
        <v>28444</v>
      </c>
      <c r="D12" s="23">
        <v>54685</v>
      </c>
      <c r="E12" s="23">
        <v>82141</v>
      </c>
      <c r="F12" s="23">
        <v>0</v>
      </c>
      <c r="G12" s="23">
        <v>85749</v>
      </c>
      <c r="H12" s="23">
        <v>33503</v>
      </c>
      <c r="I12" s="23">
        <v>61234</v>
      </c>
      <c r="J12" s="23">
        <v>137016</v>
      </c>
      <c r="K12" s="23">
        <v>65078</v>
      </c>
      <c r="L12" s="23">
        <v>31358</v>
      </c>
      <c r="M12" s="22">
        <v>64781</v>
      </c>
      <c r="N12" s="23">
        <v>0</v>
      </c>
      <c r="O12" s="23">
        <v>31281</v>
      </c>
      <c r="P12" s="23">
        <v>31253</v>
      </c>
      <c r="Q12" s="23">
        <v>80773</v>
      </c>
      <c r="R12" s="23">
        <v>64960</v>
      </c>
      <c r="S12" s="23">
        <v>0</v>
      </c>
      <c r="T12" s="23">
        <v>85580</v>
      </c>
      <c r="U12" s="23">
        <v>64168</v>
      </c>
      <c r="V12" s="23">
        <v>80615</v>
      </c>
      <c r="W12" s="23">
        <v>58479</v>
      </c>
      <c r="X12" s="23">
        <v>31445</v>
      </c>
      <c r="Y12" s="22">
        <v>80955</v>
      </c>
      <c r="Z12" s="23">
        <v>31290</v>
      </c>
      <c r="AA12" s="23">
        <v>64763</v>
      </c>
      <c r="AB12" s="23">
        <v>31340</v>
      </c>
      <c r="AC12" s="23">
        <v>81744</v>
      </c>
      <c r="AD12" s="23">
        <v>33280</v>
      </c>
      <c r="AE12" s="23">
        <v>45220</v>
      </c>
      <c r="AF12" s="23">
        <v>95970</v>
      </c>
      <c r="AG12" s="23">
        <v>132560</v>
      </c>
      <c r="AH12" s="23">
        <v>33500</v>
      </c>
      <c r="AI12" s="23">
        <v>62615</v>
      </c>
      <c r="AJ12" s="23">
        <v>132484</v>
      </c>
      <c r="AK12" s="22">
        <v>62400</v>
      </c>
      <c r="AL12" s="23">
        <v>49159.3</v>
      </c>
      <c r="AM12" s="23">
        <v>61290</v>
      </c>
      <c r="AN12" s="23">
        <v>143730</v>
      </c>
      <c r="AO12" s="23">
        <v>31130</v>
      </c>
      <c r="AP12" s="23">
        <v>55088</v>
      </c>
      <c r="AQ12" s="23">
        <v>96080</v>
      </c>
      <c r="AR12" s="23">
        <v>48730</v>
      </c>
      <c r="AS12" s="23">
        <v>123750</v>
      </c>
      <c r="AT12" s="23">
        <v>110460</v>
      </c>
      <c r="AU12" s="23">
        <v>62941</v>
      </c>
      <c r="AV12" s="23">
        <v>145765</v>
      </c>
      <c r="AW12" s="22">
        <v>92065</v>
      </c>
      <c r="AX12" s="23">
        <v>27850</v>
      </c>
      <c r="AY12" s="23">
        <v>31295</v>
      </c>
      <c r="AZ12" s="23">
        <v>90308</v>
      </c>
      <c r="BA12" s="23">
        <v>113836</v>
      </c>
      <c r="BB12" s="23">
        <v>31400</v>
      </c>
      <c r="BC12" s="23">
        <v>31505</v>
      </c>
      <c r="BD12" s="23">
        <v>160829</v>
      </c>
      <c r="BE12" s="23">
        <v>59574</v>
      </c>
      <c r="BF12" s="23">
        <v>187473</v>
      </c>
      <c r="BG12" s="23">
        <v>139947</v>
      </c>
      <c r="BH12" s="23">
        <v>143203</v>
      </c>
      <c r="BI12" s="22">
        <v>152668</v>
      </c>
      <c r="BJ12" s="23">
        <v>31181</v>
      </c>
      <c r="BK12" s="23">
        <v>80675</v>
      </c>
      <c r="BL12" s="23">
        <v>59135</v>
      </c>
      <c r="BM12" s="23">
        <v>79250</v>
      </c>
      <c r="BN12" s="23">
        <v>113871.5</v>
      </c>
      <c r="BO12" s="23">
        <v>137231</v>
      </c>
      <c r="BP12" s="23">
        <v>27854</v>
      </c>
      <c r="BQ12" s="23">
        <v>145981</v>
      </c>
      <c r="BR12" s="23">
        <v>80214</v>
      </c>
      <c r="BS12" s="23">
        <v>31400</v>
      </c>
      <c r="BT12" s="23">
        <v>142530</v>
      </c>
      <c r="BU12" s="22">
        <v>107868</v>
      </c>
      <c r="BV12" s="23">
        <v>31260</v>
      </c>
      <c r="BW12" s="23">
        <v>136647</v>
      </c>
      <c r="BX12" s="23">
        <v>171428</v>
      </c>
      <c r="BY12" s="23">
        <v>92308</v>
      </c>
      <c r="BZ12" s="23">
        <v>222731</v>
      </c>
      <c r="CA12" s="23">
        <v>141691</v>
      </c>
      <c r="CB12" s="23">
        <v>31020</v>
      </c>
      <c r="CC12" s="23">
        <v>227969</v>
      </c>
      <c r="CD12" s="23">
        <v>122850</v>
      </c>
      <c r="CE12" s="23">
        <v>214218</v>
      </c>
      <c r="CF12" s="23">
        <v>121296</v>
      </c>
      <c r="CG12" s="22">
        <v>252121</v>
      </c>
      <c r="CH12" s="23">
        <v>99570</v>
      </c>
      <c r="CI12" s="23">
        <v>130922</v>
      </c>
      <c r="CJ12" s="23">
        <v>205512</v>
      </c>
      <c r="CK12" s="23">
        <v>83510</v>
      </c>
      <c r="CL12" s="23">
        <v>203601</v>
      </c>
      <c r="CM12" s="23">
        <v>142582</v>
      </c>
      <c r="CN12" s="23">
        <v>109146</v>
      </c>
      <c r="CO12" s="23">
        <v>121944</v>
      </c>
      <c r="CP12" s="23">
        <v>90762</v>
      </c>
      <c r="CQ12" s="23">
        <v>133784</v>
      </c>
      <c r="CR12" s="23">
        <v>171657</v>
      </c>
      <c r="CS12" s="22">
        <v>234723</v>
      </c>
      <c r="CT12" s="23">
        <v>125420</v>
      </c>
      <c r="CU12" s="23">
        <v>92052</v>
      </c>
      <c r="CV12" s="23">
        <v>218609</v>
      </c>
      <c r="CW12" s="23">
        <v>94626</v>
      </c>
      <c r="CX12" s="23">
        <v>130553</v>
      </c>
      <c r="CY12" s="23">
        <v>115249</v>
      </c>
      <c r="CZ12" s="23">
        <v>127514</v>
      </c>
      <c r="DA12" s="23">
        <v>162041</v>
      </c>
      <c r="DB12" s="23">
        <v>154724</v>
      </c>
      <c r="DC12" s="23">
        <v>168215</v>
      </c>
      <c r="DD12" s="23">
        <v>188855</v>
      </c>
      <c r="DE12" s="22">
        <v>127779</v>
      </c>
      <c r="DF12" s="23">
        <v>111556</v>
      </c>
      <c r="DG12" s="23">
        <v>76454</v>
      </c>
      <c r="DH12" s="23">
        <v>148460</v>
      </c>
      <c r="DI12" s="23">
        <v>139277</v>
      </c>
      <c r="DJ12" s="23">
        <v>171704</v>
      </c>
      <c r="DK12" s="23">
        <v>119765</v>
      </c>
      <c r="DL12" s="23">
        <v>94934</v>
      </c>
      <c r="DM12" s="23">
        <v>121368</v>
      </c>
      <c r="DN12" s="23">
        <v>199025</v>
      </c>
      <c r="DO12" s="23">
        <v>126769</v>
      </c>
      <c r="DP12" s="23">
        <v>138555</v>
      </c>
      <c r="DQ12" s="22">
        <v>125601</v>
      </c>
      <c r="DR12" s="23">
        <v>74130</v>
      </c>
      <c r="DS12" s="23">
        <v>129417</v>
      </c>
      <c r="DT12" s="23">
        <v>124859</v>
      </c>
      <c r="DU12" s="23">
        <v>169520</v>
      </c>
      <c r="DV12" s="23">
        <v>160834</v>
      </c>
      <c r="DW12" s="23">
        <v>173932</v>
      </c>
      <c r="DX12" s="23">
        <v>191201</v>
      </c>
      <c r="DY12" s="23">
        <v>136147</v>
      </c>
      <c r="DZ12" s="23">
        <v>174021</v>
      </c>
      <c r="EA12" s="23">
        <v>129349</v>
      </c>
      <c r="EB12" s="23">
        <v>194806</v>
      </c>
      <c r="EC12" s="22">
        <v>298501</v>
      </c>
      <c r="ED12" s="23">
        <v>87490</v>
      </c>
      <c r="EE12" s="23">
        <v>112278</v>
      </c>
      <c r="EF12" s="23">
        <v>197670</v>
      </c>
      <c r="EG12" s="23">
        <v>84400</v>
      </c>
      <c r="EH12" s="23">
        <v>165105</v>
      </c>
      <c r="EI12" s="23">
        <v>120886</v>
      </c>
      <c r="EJ12" s="23">
        <v>232804</v>
      </c>
      <c r="EK12" s="23">
        <v>135075</v>
      </c>
      <c r="EL12" s="23">
        <v>260848</v>
      </c>
      <c r="EM12" s="23">
        <v>174445</v>
      </c>
      <c r="EN12" s="23">
        <v>246185</v>
      </c>
      <c r="EO12" s="22">
        <v>288380</v>
      </c>
      <c r="EP12" s="23">
        <v>161663</v>
      </c>
      <c r="EQ12" s="23">
        <v>99420</v>
      </c>
      <c r="ER12" s="23">
        <v>111674</v>
      </c>
      <c r="ES12" s="23">
        <v>169099</v>
      </c>
      <c r="ET12" s="23">
        <v>175363</v>
      </c>
      <c r="EU12" s="23">
        <v>251616</v>
      </c>
      <c r="EV12" s="22">
        <v>167343</v>
      </c>
    </row>
    <row r="13" spans="1:152" s="7" customFormat="1" ht="12.75" thickBot="1">
      <c r="A13" s="37" t="s">
        <v>13</v>
      </c>
      <c r="B13" s="36">
        <f>SUM(B9:B12)</f>
        <v>363275</v>
      </c>
      <c r="C13" s="36">
        <f>SUM(C9:C12)</f>
        <v>174820</v>
      </c>
      <c r="D13" s="36">
        <f>SUM(D9:D12)</f>
        <v>152616</v>
      </c>
      <c r="E13" s="36">
        <f>SUM(E9:E12)</f>
        <v>156099</v>
      </c>
      <c r="F13" s="36">
        <f>SUM(F9:F12)</f>
        <v>230082</v>
      </c>
      <c r="G13" s="36">
        <f>SUM(G9:G12)</f>
        <v>141895</v>
      </c>
      <c r="H13" s="36">
        <f>SUM(H9:H12)</f>
        <v>248997</v>
      </c>
      <c r="I13" s="36">
        <f>SUM(I9:I12)</f>
        <v>194760</v>
      </c>
      <c r="J13" s="36">
        <f>SUM(J9:J12)</f>
        <v>304336</v>
      </c>
      <c r="K13" s="36">
        <f>SUM(K9:K12)</f>
        <v>289020</v>
      </c>
      <c r="L13" s="36">
        <f>SUM(L9:L12)</f>
        <v>367714</v>
      </c>
      <c r="M13" s="35">
        <f>SUM(M9:M12)</f>
        <v>421769</v>
      </c>
      <c r="N13" s="36">
        <f>SUM(N9:N12)</f>
        <v>193860</v>
      </c>
      <c r="O13" s="36">
        <f>SUM(O9:O12)</f>
        <v>120832</v>
      </c>
      <c r="P13" s="36">
        <f>SUM(P9:P12)</f>
        <v>113953</v>
      </c>
      <c r="Q13" s="36">
        <f>SUM(Q9:Q12)</f>
        <v>251671</v>
      </c>
      <c r="R13" s="36">
        <f>SUM(R9:R12)</f>
        <v>282335</v>
      </c>
      <c r="S13" s="36">
        <f>SUM(S9:S12)</f>
        <v>213995</v>
      </c>
      <c r="T13" s="36">
        <f>SUM(T9:T12)</f>
        <v>345229</v>
      </c>
      <c r="U13" s="36">
        <f>SUM(U9:U12)</f>
        <v>386837</v>
      </c>
      <c r="V13" s="36">
        <f>SUM(V9:V12)</f>
        <v>287724</v>
      </c>
      <c r="W13" s="36">
        <f>SUM(W9:W12)</f>
        <v>415713</v>
      </c>
      <c r="X13" s="36">
        <f>SUM(X9:X12)</f>
        <v>330102</v>
      </c>
      <c r="Y13" s="35">
        <f>SUM(Y9:Y12)</f>
        <v>569567</v>
      </c>
      <c r="Z13" s="36">
        <f>SUM(Z9:Z12)</f>
        <v>248184</v>
      </c>
      <c r="AA13" s="36">
        <f>SUM(AA9:AA12)</f>
        <v>304032</v>
      </c>
      <c r="AB13" s="36">
        <f>SUM(AB9:AB12)</f>
        <v>261824</v>
      </c>
      <c r="AC13" s="36">
        <f>SUM(AC9:AC12)</f>
        <v>407569</v>
      </c>
      <c r="AD13" s="36">
        <f>SUM(AD9:AD12)</f>
        <v>280807</v>
      </c>
      <c r="AE13" s="36">
        <f>SUM(AE9:AE12)</f>
        <v>413372</v>
      </c>
      <c r="AF13" s="36">
        <f>SUM(AF9:AF12)</f>
        <v>434894</v>
      </c>
      <c r="AG13" s="36">
        <f>SUM(AG9:AG12)</f>
        <v>398429</v>
      </c>
      <c r="AH13" s="36">
        <f>SUM(AH9:AH12)</f>
        <v>347051</v>
      </c>
      <c r="AI13" s="36">
        <f>SUM(AI9:AI12)</f>
        <v>428523</v>
      </c>
      <c r="AJ13" s="36">
        <f>SUM(AJ9:AJ12)</f>
        <v>460394</v>
      </c>
      <c r="AK13" s="35">
        <f>SUM(AK9:AK12)</f>
        <v>586477</v>
      </c>
      <c r="AL13" s="36">
        <f>SUM(AL9:AL12)</f>
        <v>78965.3</v>
      </c>
      <c r="AM13" s="36">
        <f>SUM(AM9:AM12)</f>
        <v>310035</v>
      </c>
      <c r="AN13" s="36">
        <f>SUM(AN9:AN12)</f>
        <v>374928</v>
      </c>
      <c r="AO13" s="36">
        <f>SUM(AO9:AO12)</f>
        <v>290464</v>
      </c>
      <c r="AP13" s="36">
        <f>SUM(AP9:AP12)</f>
        <v>240588</v>
      </c>
      <c r="AQ13" s="36">
        <f>SUM(AQ9:AQ12)</f>
        <v>437710.995</v>
      </c>
      <c r="AR13" s="36">
        <f>SUM(AR9:AR12)</f>
        <v>320440</v>
      </c>
      <c r="AS13" s="36">
        <f>SUM(AS9:AS12)</f>
        <v>410151</v>
      </c>
      <c r="AT13" s="36">
        <f>SUM(AT9:AT12)</f>
        <v>577068.09</v>
      </c>
      <c r="AU13" s="36">
        <f>SUM(AU9:AU12)</f>
        <v>434306</v>
      </c>
      <c r="AV13" s="36">
        <f>SUM(AV9:AV12)</f>
        <v>471337</v>
      </c>
      <c r="AW13" s="35">
        <f>SUM(AW9:AW12)</f>
        <v>485233.15</v>
      </c>
      <c r="AX13" s="36">
        <f>SUM(AX9:AX12)</f>
        <v>284988</v>
      </c>
      <c r="AY13" s="36">
        <f>SUM(AY9:AY12)</f>
        <v>210641</v>
      </c>
      <c r="AZ13" s="36">
        <f>SUM(AZ9:AZ12)</f>
        <v>329581</v>
      </c>
      <c r="BA13" s="36">
        <f>SUM(BA9:BA12)</f>
        <v>307727</v>
      </c>
      <c r="BB13" s="36">
        <f>SUM(BB9:BB12)</f>
        <v>310270</v>
      </c>
      <c r="BC13" s="36">
        <f>SUM(BC9:BC12)</f>
        <v>252878</v>
      </c>
      <c r="BD13" s="36">
        <f>SUM(BD9:BD12)</f>
        <v>597908</v>
      </c>
      <c r="BE13" s="36">
        <f>SUM(BE9:BE12)</f>
        <v>487049.36</v>
      </c>
      <c r="BF13" s="36">
        <f>SUM(BF9:BF12)</f>
        <v>282749</v>
      </c>
      <c r="BG13" s="36">
        <f>SUM(BG9:BG12)</f>
        <v>521710</v>
      </c>
      <c r="BH13" s="36">
        <f>SUM(BH9:BH12)</f>
        <v>418643</v>
      </c>
      <c r="BI13" s="35">
        <f>SUM(BI9:BI12)</f>
        <v>591325</v>
      </c>
      <c r="BJ13" s="36">
        <f>SUM(BJ9:BJ12)</f>
        <v>197533</v>
      </c>
      <c r="BK13" s="36">
        <f>SUM(BK9:BK12)</f>
        <v>378250</v>
      </c>
      <c r="BL13" s="36">
        <f>SUM(BL9:BL12)</f>
        <v>257317</v>
      </c>
      <c r="BM13" s="36">
        <f>SUM(BM9:BM12)</f>
        <v>283482</v>
      </c>
      <c r="BN13" s="36">
        <f>SUM(BN9:BN12)</f>
        <v>510441.5</v>
      </c>
      <c r="BO13" s="36">
        <f>SUM(BO9:BO12)</f>
        <v>432980</v>
      </c>
      <c r="BP13" s="36">
        <f>SUM(BP9:BP12)</f>
        <v>138479</v>
      </c>
      <c r="BQ13" s="36">
        <f>SUM(BQ9:BQ12)</f>
        <v>500065</v>
      </c>
      <c r="BR13" s="36">
        <f>SUM(BR9:BR12)</f>
        <v>275420</v>
      </c>
      <c r="BS13" s="36">
        <f>SUM(BS9:BS12)</f>
        <v>355139</v>
      </c>
      <c r="BT13" s="36">
        <f>SUM(BT9:BT12)</f>
        <v>636864</v>
      </c>
      <c r="BU13" s="35">
        <f>SUM(BU9:BU12)</f>
        <v>493003</v>
      </c>
      <c r="BV13" s="36">
        <f>SUM(BV9:BV12)</f>
        <v>73548</v>
      </c>
      <c r="BW13" s="36">
        <f>SUM(BW9:BW12)</f>
        <v>396979</v>
      </c>
      <c r="BX13" s="36">
        <f>SUM(BX9:BX12)</f>
        <v>445499</v>
      </c>
      <c r="BY13" s="36">
        <f>SUM(BY9:BY12)</f>
        <v>456028</v>
      </c>
      <c r="BZ13" s="36">
        <f>SUM(BZ9:BZ12)</f>
        <v>530599</v>
      </c>
      <c r="CA13" s="36">
        <f>SUM(CA9:CA12)</f>
        <v>451707</v>
      </c>
      <c r="CB13" s="36">
        <f>SUM(CB9:CB12)</f>
        <v>331411</v>
      </c>
      <c r="CC13" s="36">
        <f>SUM(CC9:CC12)</f>
        <v>485088</v>
      </c>
      <c r="CD13" s="36">
        <f>SUM(CD9:CD12)</f>
        <v>467369</v>
      </c>
      <c r="CE13" s="36">
        <f>SUM(CE9:CE12)</f>
        <v>540634</v>
      </c>
      <c r="CF13" s="36">
        <f>SUM(CF9:CF12)</f>
        <v>626605</v>
      </c>
      <c r="CG13" s="35">
        <f>SUM(CG9:CG12)</f>
        <v>636366</v>
      </c>
      <c r="CH13" s="36">
        <f>SUM(CH9:CH12)</f>
        <v>251869</v>
      </c>
      <c r="CI13" s="36">
        <f>SUM(CI9:CI12)</f>
        <v>240186</v>
      </c>
      <c r="CJ13" s="36">
        <f>SUM(CJ9:CJ12)</f>
        <v>423349</v>
      </c>
      <c r="CK13" s="36">
        <f>SUM(CK9:CK12)</f>
        <v>374609</v>
      </c>
      <c r="CL13" s="36">
        <f>SUM(CL9:CL12)</f>
        <v>526185</v>
      </c>
      <c r="CM13" s="36">
        <f>SUM(CM9:CM12)</f>
        <v>528272</v>
      </c>
      <c r="CN13" s="36">
        <f>SUM(CN9:CN12)</f>
        <v>426349</v>
      </c>
      <c r="CO13" s="36">
        <f>SUM(CO9:CO12)</f>
        <v>248067</v>
      </c>
      <c r="CP13" s="36">
        <f>SUM(CP9:CP12)</f>
        <v>423023</v>
      </c>
      <c r="CQ13" s="36">
        <f>SUM(CQ9:CQ12)</f>
        <v>582092</v>
      </c>
      <c r="CR13" s="36">
        <f>SUM(CR9:CR12)</f>
        <v>753568</v>
      </c>
      <c r="CS13" s="35">
        <f>SUM(CS9:CS12)</f>
        <v>742851</v>
      </c>
      <c r="CT13" s="36">
        <f>SUM(CT9:CT12)</f>
        <v>289301</v>
      </c>
      <c r="CU13" s="36">
        <f>SUM(CU9:CU12)</f>
        <v>296623</v>
      </c>
      <c r="CV13" s="36">
        <f>SUM(CV9:CV12)</f>
        <v>554841</v>
      </c>
      <c r="CW13" s="36">
        <f>SUM(CW9:CW12)</f>
        <v>365291</v>
      </c>
      <c r="CX13" s="36">
        <f>SUM(CX9:CX12)</f>
        <v>560715</v>
      </c>
      <c r="CY13" s="36">
        <f>SUM(CY9:CY12)</f>
        <v>357394</v>
      </c>
      <c r="CZ13" s="36">
        <f>SUM(CZ9:CZ12)</f>
        <v>632989</v>
      </c>
      <c r="DA13" s="36">
        <f>SUM(DA9:DA12)</f>
        <v>409892</v>
      </c>
      <c r="DB13" s="36">
        <f>SUM(DB9:DB12)</f>
        <v>548158</v>
      </c>
      <c r="DC13" s="36">
        <f>SUM(DC9:DC12)</f>
        <v>620554</v>
      </c>
      <c r="DD13" s="36">
        <f>SUM(DD9:DD12)</f>
        <v>671617</v>
      </c>
      <c r="DE13" s="35">
        <f>SUM(DE9:DE12)</f>
        <v>513837</v>
      </c>
      <c r="DF13" s="36">
        <f>SUM(DF9:DF12)</f>
        <v>290388</v>
      </c>
      <c r="DG13" s="36">
        <f>SUM(DG9:DG12)</f>
        <v>318709</v>
      </c>
      <c r="DH13" s="36">
        <f>SUM(DH9:DH12)</f>
        <v>461705</v>
      </c>
      <c r="DI13" s="36">
        <f>SUM(DI9:DI12)</f>
        <v>576019</v>
      </c>
      <c r="DJ13" s="36">
        <f>SUM(DJ9:DJ12)</f>
        <v>572256</v>
      </c>
      <c r="DK13" s="36">
        <f>SUM(DK9:DK12)</f>
        <v>402233.82751906401</v>
      </c>
      <c r="DL13" s="36">
        <f>SUM(DL9:DL12)</f>
        <v>609359</v>
      </c>
      <c r="DM13" s="36">
        <f>SUM(DM9:DM12)</f>
        <v>440842</v>
      </c>
      <c r="DN13" s="36">
        <f>SUM(DN9:DN12)</f>
        <v>491823</v>
      </c>
      <c r="DO13" s="36">
        <f>SUM(DO9:DO12)</f>
        <v>721370</v>
      </c>
      <c r="DP13" s="36">
        <f>SUM(DP9:DP12)</f>
        <v>746837</v>
      </c>
      <c r="DQ13" s="35">
        <f>SUM(DQ9:DQ12)</f>
        <v>850614</v>
      </c>
      <c r="DR13" s="36">
        <f>SUM(DR9:DR12)</f>
        <v>186253</v>
      </c>
      <c r="DS13" s="36">
        <f>SUM(DS9:DS12)</f>
        <v>358970</v>
      </c>
      <c r="DT13" s="36">
        <f>SUM(DT9:DT12)</f>
        <v>495460</v>
      </c>
      <c r="DU13" s="36">
        <f>SUM(DU9:DU12)</f>
        <v>416928</v>
      </c>
      <c r="DV13" s="36">
        <f>SUM(DV9:DV12)</f>
        <v>639334</v>
      </c>
      <c r="DW13" s="36">
        <f>SUM(DW9:DW12)</f>
        <v>522085</v>
      </c>
      <c r="DX13" s="36">
        <f>SUM(DX9:DX12)</f>
        <v>601365</v>
      </c>
      <c r="DY13" s="36">
        <f>SUM(DY9:DY12)</f>
        <v>521212</v>
      </c>
      <c r="DZ13" s="36">
        <f>SUM(DZ9:DZ12)</f>
        <v>777484</v>
      </c>
      <c r="EA13" s="36">
        <f>SUM(EA9:EA12)</f>
        <v>601043</v>
      </c>
      <c r="EB13" s="36">
        <f>SUM(EB9:EB12)</f>
        <v>697249</v>
      </c>
      <c r="EC13" s="35">
        <f>SUM(EC9:EC12)</f>
        <v>931354</v>
      </c>
      <c r="ED13" s="36">
        <f>SUM(ED9:ED12)</f>
        <v>299407</v>
      </c>
      <c r="EE13" s="36">
        <f>SUM(EE9:EE12)</f>
        <v>234894</v>
      </c>
      <c r="EF13" s="36">
        <f>SUM(EF9:EF12)</f>
        <v>618673</v>
      </c>
      <c r="EG13" s="36">
        <f>SUM(EG9:EG12)</f>
        <v>392660</v>
      </c>
      <c r="EH13" s="36">
        <f>SUM(EH9:EH12)</f>
        <v>669346</v>
      </c>
      <c r="EI13" s="36">
        <f>SUM(EI9:EI12)</f>
        <v>448940</v>
      </c>
      <c r="EJ13" s="36">
        <f>SUM(EJ9:EJ12)</f>
        <v>615889</v>
      </c>
      <c r="EK13" s="36">
        <f>SUM(EK9:EK12)</f>
        <v>634389</v>
      </c>
      <c r="EL13" s="36">
        <f>SUM(EL9:EL12)</f>
        <v>895091</v>
      </c>
      <c r="EM13" s="36">
        <f>SUM(EM9:EM12)</f>
        <v>637992</v>
      </c>
      <c r="EN13" s="36">
        <f>SUM(EN9:EN12)</f>
        <v>938845</v>
      </c>
      <c r="EO13" s="35">
        <f>SUM(EO9:EO12)</f>
        <v>832215</v>
      </c>
      <c r="EP13" s="36">
        <f>SUM(EP9:EP12)</f>
        <v>418972</v>
      </c>
      <c r="EQ13" s="36">
        <f>SUM(EQ9:EQ12)</f>
        <v>402095</v>
      </c>
      <c r="ER13" s="36">
        <f>SUM(ER9:ER12)</f>
        <v>392850</v>
      </c>
      <c r="ES13" s="36">
        <f>SUM(ES9:ES12)</f>
        <v>542638</v>
      </c>
      <c r="ET13" s="36">
        <f>SUM(ET9:ET12)</f>
        <v>801550</v>
      </c>
      <c r="EU13" s="36">
        <f>SUM(EU9:EU12)</f>
        <v>812533</v>
      </c>
      <c r="EV13" s="35">
        <f>SUM(EV9:EV12)</f>
        <v>756236</v>
      </c>
    </row>
    <row r="14" spans="1:152" s="32" customFormat="1" ht="8.1" customHeight="1" thickBot="1">
      <c r="A14" s="3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</row>
    <row r="15" spans="1:152" s="15" customFormat="1">
      <c r="A15" s="28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6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6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6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6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6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6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6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6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6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6"/>
      <c r="EP15" s="17"/>
      <c r="EQ15" s="17"/>
      <c r="ER15" s="17"/>
      <c r="ES15" s="17"/>
      <c r="ET15" s="17"/>
      <c r="EU15" s="17"/>
      <c r="EV15" s="16"/>
    </row>
    <row r="16" spans="1:152" s="11" customFormat="1">
      <c r="A16" s="27" t="s">
        <v>4</v>
      </c>
      <c r="B16" s="26">
        <v>1676.3129999999999</v>
      </c>
      <c r="C16" s="26">
        <v>780.57799999999997</v>
      </c>
      <c r="D16" s="26">
        <v>961.63400000000001</v>
      </c>
      <c r="E16" s="26">
        <v>0</v>
      </c>
      <c r="F16" s="26">
        <v>1651.903</v>
      </c>
      <c r="G16" s="26">
        <v>564.875</v>
      </c>
      <c r="H16" s="26">
        <v>1069.5450000000001</v>
      </c>
      <c r="I16" s="26">
        <v>1020.8710000000001</v>
      </c>
      <c r="J16" s="26">
        <v>1849.17</v>
      </c>
      <c r="K16" s="26">
        <v>2029.0119999999999</v>
      </c>
      <c r="L16" s="26">
        <v>2675.6219999999998</v>
      </c>
      <c r="M16" s="25">
        <v>2151.7510000000002</v>
      </c>
      <c r="N16" s="26">
        <v>1739.2659999999996</v>
      </c>
      <c r="O16" s="26">
        <v>0</v>
      </c>
      <c r="P16" s="26">
        <v>0</v>
      </c>
      <c r="Q16" s="26">
        <v>0</v>
      </c>
      <c r="R16" s="26">
        <v>593.59900000000005</v>
      </c>
      <c r="S16" s="26">
        <v>1669.9879999999998</v>
      </c>
      <c r="T16" s="26">
        <v>1697.6290000000001</v>
      </c>
      <c r="U16" s="26">
        <v>2304.5360000000001</v>
      </c>
      <c r="V16" s="26">
        <v>1654.8720000000001</v>
      </c>
      <c r="W16" s="26">
        <v>1779.6370000000002</v>
      </c>
      <c r="X16" s="26">
        <v>1615.7159999999999</v>
      </c>
      <c r="Y16" s="25">
        <v>3111.0419999999999</v>
      </c>
      <c r="Z16" s="26">
        <v>1724.9280000000001</v>
      </c>
      <c r="AA16" s="26">
        <v>1133.4090000000001</v>
      </c>
      <c r="AB16" s="26">
        <v>1107.6589999999999</v>
      </c>
      <c r="AC16" s="26">
        <v>1834.5949999999998</v>
      </c>
      <c r="AD16" s="26">
        <v>1034.489</v>
      </c>
      <c r="AE16" s="26">
        <v>2519.79</v>
      </c>
      <c r="AF16" s="26">
        <v>1884.7109999999998</v>
      </c>
      <c r="AG16" s="26">
        <v>1612.152</v>
      </c>
      <c r="AH16" s="26">
        <v>2282.0259999999998</v>
      </c>
      <c r="AI16" s="26">
        <v>2925.7149999999997</v>
      </c>
      <c r="AJ16" s="26">
        <v>2181.7586000000001</v>
      </c>
      <c r="AK16" s="25">
        <v>2960.7729999999997</v>
      </c>
      <c r="AL16" s="26">
        <v>0</v>
      </c>
      <c r="AM16" s="26">
        <v>447.09300000000002</v>
      </c>
      <c r="AN16" s="26">
        <v>2007.4360000000001</v>
      </c>
      <c r="AO16" s="26">
        <v>1820.1234411285682</v>
      </c>
      <c r="AP16" s="26">
        <v>1539.0454399999999</v>
      </c>
      <c r="AQ16" s="26">
        <v>2339.625</v>
      </c>
      <c r="AR16" s="26">
        <v>2117.4349999999999</v>
      </c>
      <c r="AS16" s="26">
        <v>2181.6239999999998</v>
      </c>
      <c r="AT16" s="26">
        <v>3117.732</v>
      </c>
      <c r="AU16" s="26">
        <v>2475.8645558773956</v>
      </c>
      <c r="AV16" s="26">
        <v>1782.8981848245774</v>
      </c>
      <c r="AW16" s="25">
        <v>2007.2159844314713</v>
      </c>
      <c r="AX16" s="26">
        <v>541.92899999999997</v>
      </c>
      <c r="AY16" s="26">
        <v>1048.1721029999999</v>
      </c>
      <c r="AZ16" s="26">
        <v>1747.9914630973162</v>
      </c>
      <c r="BA16" s="26">
        <v>1394.6205543036781</v>
      </c>
      <c r="BB16" s="26">
        <v>1874.4794846999998</v>
      </c>
      <c r="BC16" s="26">
        <v>953.73699999999997</v>
      </c>
      <c r="BD16" s="26">
        <v>2213.3629999999998</v>
      </c>
      <c r="BE16" s="26">
        <v>2838.0819999999999</v>
      </c>
      <c r="BF16" s="26">
        <v>492.14299999999997</v>
      </c>
      <c r="BG16" s="26">
        <v>1053.635</v>
      </c>
      <c r="BH16" s="26">
        <v>1469.9254399524189</v>
      </c>
      <c r="BI16" s="25">
        <v>2867.797</v>
      </c>
      <c r="BJ16" s="26">
        <v>549.07799999999997</v>
      </c>
      <c r="BK16" s="26">
        <v>1622.596</v>
      </c>
      <c r="BL16" s="26">
        <v>529.50625000000002</v>
      </c>
      <c r="BM16" s="26">
        <v>927.35199999999998</v>
      </c>
      <c r="BN16" s="26">
        <v>2463.4178604380422</v>
      </c>
      <c r="BO16" s="26">
        <v>1061.7820000000002</v>
      </c>
      <c r="BP16" s="26">
        <v>336.988</v>
      </c>
      <c r="BQ16" s="26">
        <v>1331.9369999999999</v>
      </c>
      <c r="BR16" s="26">
        <v>1244.7260000000001</v>
      </c>
      <c r="BS16" s="26">
        <v>1514.299</v>
      </c>
      <c r="BT16" s="26">
        <v>2922.6675999999998</v>
      </c>
      <c r="BU16" s="25">
        <v>1639.4279999999999</v>
      </c>
      <c r="BV16" s="26">
        <v>508.53300000000002</v>
      </c>
      <c r="BW16" s="26">
        <v>1487.4790000000003</v>
      </c>
      <c r="BX16" s="26">
        <v>1682.0880000000002</v>
      </c>
      <c r="BY16" s="26">
        <v>2560.3081574179996</v>
      </c>
      <c r="BZ16" s="26">
        <v>2536.7159999999994</v>
      </c>
      <c r="CA16" s="26">
        <v>824.97399999999993</v>
      </c>
      <c r="CB16" s="26">
        <v>1932.3609999999999</v>
      </c>
      <c r="CC16" s="26">
        <v>873.03499999999997</v>
      </c>
      <c r="CD16" s="26">
        <v>927.80899999999997</v>
      </c>
      <c r="CE16" s="26">
        <v>1896.1489999999999</v>
      </c>
      <c r="CF16" s="26">
        <v>2297.1530000000002</v>
      </c>
      <c r="CG16" s="25">
        <v>2663.277</v>
      </c>
      <c r="CH16" s="26">
        <v>451.94600000000003</v>
      </c>
      <c r="CI16" s="26">
        <v>514.29972140523694</v>
      </c>
      <c r="CJ16" s="26">
        <v>503.55099999999999</v>
      </c>
      <c r="CK16" s="26">
        <v>861.71887186516221</v>
      </c>
      <c r="CL16" s="26">
        <v>897.00170763067717</v>
      </c>
      <c r="CM16" s="26">
        <v>1389.8075378460182</v>
      </c>
      <c r="CN16" s="26">
        <v>565.46924251775954</v>
      </c>
      <c r="CO16" s="26">
        <v>0</v>
      </c>
      <c r="CP16" s="26">
        <v>592.29</v>
      </c>
      <c r="CQ16" s="26">
        <v>1160.6967365483792</v>
      </c>
      <c r="CR16" s="26">
        <v>1516.5126627429565</v>
      </c>
      <c r="CS16" s="25">
        <v>2043.3729677683373</v>
      </c>
      <c r="CT16" s="26">
        <v>0</v>
      </c>
      <c r="CU16" s="26">
        <v>190.33162364050594</v>
      </c>
      <c r="CV16" s="26">
        <v>674.48092485527275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5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5">
        <v>0</v>
      </c>
      <c r="DR16" s="26">
        <v>0</v>
      </c>
      <c r="DS16" s="26">
        <v>0</v>
      </c>
      <c r="DT16" s="26">
        <v>0</v>
      </c>
      <c r="DU16" s="26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0</v>
      </c>
      <c r="EA16" s="26">
        <v>0</v>
      </c>
      <c r="EB16" s="26">
        <v>0</v>
      </c>
      <c r="EC16" s="25">
        <v>0</v>
      </c>
      <c r="ED16" s="26">
        <v>0</v>
      </c>
      <c r="EE16" s="26">
        <v>0</v>
      </c>
      <c r="EF16" s="26">
        <v>0</v>
      </c>
      <c r="EG16" s="26">
        <v>0</v>
      </c>
      <c r="EH16" s="26">
        <v>0</v>
      </c>
      <c r="EI16" s="26">
        <v>0</v>
      </c>
      <c r="EJ16" s="26">
        <v>0</v>
      </c>
      <c r="EK16" s="26">
        <v>0</v>
      </c>
      <c r="EL16" s="26">
        <v>0</v>
      </c>
      <c r="EM16" s="26">
        <v>0</v>
      </c>
      <c r="EN16" s="26">
        <v>0</v>
      </c>
      <c r="EO16" s="25">
        <v>0</v>
      </c>
      <c r="EP16" s="26">
        <v>0</v>
      </c>
      <c r="EQ16" s="26">
        <v>0</v>
      </c>
      <c r="ER16" s="26">
        <v>0</v>
      </c>
      <c r="ES16" s="26">
        <v>0</v>
      </c>
      <c r="ET16" s="26">
        <v>0</v>
      </c>
      <c r="EU16" s="26">
        <v>0</v>
      </c>
      <c r="EV16" s="25">
        <v>0</v>
      </c>
    </row>
    <row r="17" spans="1:152" s="11" customFormat="1">
      <c r="A17" s="24" t="s">
        <v>8</v>
      </c>
      <c r="B17" s="23">
        <v>1148.575</v>
      </c>
      <c r="C17" s="23">
        <v>911.75800000000004</v>
      </c>
      <c r="D17" s="23">
        <v>0</v>
      </c>
      <c r="E17" s="23">
        <v>880.1389999999999</v>
      </c>
      <c r="F17" s="23">
        <v>786.94100000000003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2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2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2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2">
        <v>2007.2215983029639</v>
      </c>
      <c r="AX17" s="23">
        <v>0</v>
      </c>
      <c r="AY17" s="23">
        <v>0</v>
      </c>
      <c r="AZ17" s="23">
        <v>950.92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2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2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2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2">
        <v>0</v>
      </c>
      <c r="CT17" s="23">
        <v>584.81799999999998</v>
      </c>
      <c r="CU17" s="23">
        <v>0</v>
      </c>
      <c r="CV17" s="23">
        <v>0</v>
      </c>
      <c r="CW17" s="23">
        <v>517.27300000000002</v>
      </c>
      <c r="CX17" s="23">
        <v>1185.8270305629417</v>
      </c>
      <c r="CY17" s="23">
        <v>0</v>
      </c>
      <c r="CZ17" s="23">
        <v>1219.703</v>
      </c>
      <c r="DA17" s="23">
        <v>0</v>
      </c>
      <c r="DB17" s="23">
        <v>603.40499999999997</v>
      </c>
      <c r="DC17" s="23">
        <v>1351.3449989581097</v>
      </c>
      <c r="DD17" s="23">
        <v>1574.7139999999999</v>
      </c>
      <c r="DE17" s="22">
        <v>1735.4466740000003</v>
      </c>
      <c r="DF17" s="23">
        <v>658.20699999999999</v>
      </c>
      <c r="DG17" s="23">
        <v>913.80918754281595</v>
      </c>
      <c r="DH17" s="23">
        <v>1680.7719603307605</v>
      </c>
      <c r="DI17" s="23">
        <v>2072.6212262245976</v>
      </c>
      <c r="DJ17" s="23">
        <v>1357.6243670694616</v>
      </c>
      <c r="DK17" s="23">
        <v>0</v>
      </c>
      <c r="DL17" s="23">
        <v>1354.3533648131013</v>
      </c>
      <c r="DM17" s="23">
        <v>355.42822023201279</v>
      </c>
      <c r="DN17" s="23">
        <v>0</v>
      </c>
      <c r="DO17" s="23">
        <v>2960.2467702927847</v>
      </c>
      <c r="DP17" s="23">
        <v>1465.2676254846704</v>
      </c>
      <c r="DQ17" s="22">
        <v>3681.2251614908432</v>
      </c>
      <c r="DR17" s="23">
        <v>587.28210067300563</v>
      </c>
      <c r="DS17" s="23">
        <v>412.91224184770124</v>
      </c>
      <c r="DT17" s="23">
        <v>1402.4746537062588</v>
      </c>
      <c r="DU17" s="23">
        <v>892.51354827106309</v>
      </c>
      <c r="DV17" s="23">
        <v>2062.4772140695159</v>
      </c>
      <c r="DW17" s="23">
        <v>666.2346893745073</v>
      </c>
      <c r="DX17" s="23">
        <v>1430.1115200082727</v>
      </c>
      <c r="DY17" s="23">
        <v>970.29836016106219</v>
      </c>
      <c r="DZ17" s="23">
        <v>3075.1768507360716</v>
      </c>
      <c r="EA17" s="23">
        <v>2760.0859548535886</v>
      </c>
      <c r="EB17" s="23">
        <v>631.56360668727928</v>
      </c>
      <c r="EC17" s="22">
        <v>3242.1945312955531</v>
      </c>
      <c r="ED17" s="23">
        <v>1172.0729999999999</v>
      </c>
      <c r="EE17" s="23">
        <v>824.33399999999995</v>
      </c>
      <c r="EF17" s="23">
        <v>0</v>
      </c>
      <c r="EG17" s="23">
        <v>2261.9929999999999</v>
      </c>
      <c r="EH17" s="23">
        <v>2468.7309999999998</v>
      </c>
      <c r="EI17" s="23">
        <v>422.858</v>
      </c>
      <c r="EJ17" s="23">
        <v>1966.63</v>
      </c>
      <c r="EK17" s="23">
        <v>2519.3050000000003</v>
      </c>
      <c r="EL17" s="23">
        <v>5739.6140000000014</v>
      </c>
      <c r="EM17" s="23">
        <v>662.58500000000004</v>
      </c>
      <c r="EN17" s="23">
        <v>5214.1530000000002</v>
      </c>
      <c r="EO17" s="22">
        <v>2314.8320000000003</v>
      </c>
      <c r="EP17" s="23">
        <v>1698.4189999999999</v>
      </c>
      <c r="EQ17" s="23">
        <v>1483.1579999999999</v>
      </c>
      <c r="ER17" s="23">
        <v>1283.1110000000001</v>
      </c>
      <c r="ES17" s="23">
        <v>1785.529</v>
      </c>
      <c r="ET17" s="23">
        <v>3384.4840000000004</v>
      </c>
      <c r="EU17" s="23">
        <v>4060.5759999999996</v>
      </c>
      <c r="EV17" s="22">
        <v>4299.7352000000001</v>
      </c>
    </row>
    <row r="18" spans="1:152" s="11" customFormat="1">
      <c r="A18" s="24" t="s">
        <v>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1831.5360000000001</v>
      </c>
      <c r="I18" s="23">
        <v>771.14300000000003</v>
      </c>
      <c r="J18" s="23">
        <v>0</v>
      </c>
      <c r="K18" s="23">
        <v>573.54</v>
      </c>
      <c r="L18" s="23">
        <v>1448.6579999999999</v>
      </c>
      <c r="M18" s="22">
        <v>2468.6210000000001</v>
      </c>
      <c r="N18" s="23">
        <v>606.90899999999999</v>
      </c>
      <c r="O18" s="23">
        <v>1408.3830000000003</v>
      </c>
      <c r="P18" s="23">
        <v>1301.0306617999997</v>
      </c>
      <c r="Q18" s="23">
        <v>2792.5561078399996</v>
      </c>
      <c r="R18" s="23">
        <v>2718.482</v>
      </c>
      <c r="S18" s="23">
        <v>823.04399999999998</v>
      </c>
      <c r="T18" s="23">
        <v>1562.1039999999998</v>
      </c>
      <c r="U18" s="23">
        <v>1738.2059999999999</v>
      </c>
      <c r="V18" s="23">
        <v>885.02599999999995</v>
      </c>
      <c r="W18" s="23">
        <v>3069.6970000000001</v>
      </c>
      <c r="X18" s="23">
        <v>2260.3580000000002</v>
      </c>
      <c r="Y18" s="22">
        <v>2990.05</v>
      </c>
      <c r="Z18" s="23">
        <v>852.59799999999996</v>
      </c>
      <c r="AA18" s="23">
        <v>2031.3330000000001</v>
      </c>
      <c r="AB18" s="23">
        <v>1969.4270000000001</v>
      </c>
      <c r="AC18" s="23">
        <v>2127.6880000000001</v>
      </c>
      <c r="AD18" s="23">
        <v>2160.2769999999996</v>
      </c>
      <c r="AE18" s="23">
        <v>2014.0329999999999</v>
      </c>
      <c r="AF18" s="23">
        <v>2590.7869999999994</v>
      </c>
      <c r="AG18" s="23">
        <v>1634.3110000000001</v>
      </c>
      <c r="AH18" s="23">
        <v>1401.422</v>
      </c>
      <c r="AI18" s="23">
        <v>1205.921</v>
      </c>
      <c r="AJ18" s="23">
        <v>1707.2925999999998</v>
      </c>
      <c r="AK18" s="22">
        <v>3283.1260000000002</v>
      </c>
      <c r="AL18" s="23">
        <v>534.37099999999998</v>
      </c>
      <c r="AM18" s="23">
        <v>3088.6639999999998</v>
      </c>
      <c r="AN18" s="23">
        <v>466.19500000000005</v>
      </c>
      <c r="AO18" s="23">
        <v>1314.896</v>
      </c>
      <c r="AP18" s="23">
        <v>531.98099999999999</v>
      </c>
      <c r="AQ18" s="23">
        <v>1588.5639999999999</v>
      </c>
      <c r="AR18" s="23">
        <v>1193.8510000000001</v>
      </c>
      <c r="AS18" s="23">
        <v>1001.3729999999999</v>
      </c>
      <c r="AT18" s="23">
        <v>2355.1677155179082</v>
      </c>
      <c r="AU18" s="23">
        <v>1900.6491648430756</v>
      </c>
      <c r="AV18" s="23">
        <v>2394.600523317954</v>
      </c>
      <c r="AW18" s="22">
        <v>848.36575455744401</v>
      </c>
      <c r="AX18" s="23">
        <v>3053.6633546760559</v>
      </c>
      <c r="AY18" s="23">
        <v>1326.2411205595206</v>
      </c>
      <c r="AZ18" s="23">
        <v>0</v>
      </c>
      <c r="BA18" s="23">
        <v>827.49400000000003</v>
      </c>
      <c r="BB18" s="23">
        <v>1385.3337076100001</v>
      </c>
      <c r="BC18" s="23">
        <v>1948.5440000000003</v>
      </c>
      <c r="BD18" s="23">
        <v>3377.3320000000003</v>
      </c>
      <c r="BE18" s="23">
        <v>2074.982</v>
      </c>
      <c r="BF18" s="23">
        <v>786.30500000000006</v>
      </c>
      <c r="BG18" s="23">
        <v>4209.8340295500002</v>
      </c>
      <c r="BH18" s="23">
        <v>2147.2820000000002</v>
      </c>
      <c r="BI18" s="22">
        <v>2587.2870000000003</v>
      </c>
      <c r="BJ18" s="23">
        <v>1768.4606803000001</v>
      </c>
      <c r="BK18" s="23">
        <v>2083.7259999999997</v>
      </c>
      <c r="BL18" s="23">
        <v>2151.2370000000001</v>
      </c>
      <c r="BM18" s="23">
        <v>1687.0529999999999</v>
      </c>
      <c r="BN18" s="23">
        <v>2210.4393981022913</v>
      </c>
      <c r="BO18" s="23">
        <v>2849.7719999999999</v>
      </c>
      <c r="BP18" s="23">
        <v>1184.403</v>
      </c>
      <c r="BQ18" s="23">
        <v>3453.3550000000005</v>
      </c>
      <c r="BR18" s="23">
        <v>1237.7663960999998</v>
      </c>
      <c r="BS18" s="23">
        <v>2603.9859999999994</v>
      </c>
      <c r="BT18" s="23">
        <v>3410.8509999999997</v>
      </c>
      <c r="BU18" s="22">
        <v>3534.5189999999998</v>
      </c>
      <c r="BV18" s="23">
        <v>0</v>
      </c>
      <c r="BW18" s="23">
        <v>1703.6139999999998</v>
      </c>
      <c r="BX18" s="23">
        <v>1667.1770000000001</v>
      </c>
      <c r="BY18" s="23">
        <v>1691.9780000000001</v>
      </c>
      <c r="BZ18" s="23">
        <v>855.13300000000004</v>
      </c>
      <c r="CA18" s="23">
        <v>3492.1919999999996</v>
      </c>
      <c r="CB18" s="23">
        <v>1524.8500000000001</v>
      </c>
      <c r="CC18" s="23">
        <v>2528.9450000000002</v>
      </c>
      <c r="CD18" s="23">
        <v>3703.2170000000001</v>
      </c>
      <c r="CE18" s="23">
        <v>2046.1909999999998</v>
      </c>
      <c r="CF18" s="23">
        <v>4121.8249999999998</v>
      </c>
      <c r="CG18" s="22">
        <v>1628.674</v>
      </c>
      <c r="CH18" s="23">
        <v>1676.2388950763414</v>
      </c>
      <c r="CI18" s="23">
        <v>825.75900000000001</v>
      </c>
      <c r="CJ18" s="23">
        <v>2384.5156883993004</v>
      </c>
      <c r="CK18" s="23">
        <v>3055.3139664992686</v>
      </c>
      <c r="CL18" s="23">
        <v>3445.7107477277336</v>
      </c>
      <c r="CM18" s="23">
        <v>3689.0920033483217</v>
      </c>
      <c r="CN18" s="23">
        <v>3791.5370847231525</v>
      </c>
      <c r="CO18" s="23">
        <v>1994.0361103540072</v>
      </c>
      <c r="CP18" s="23">
        <v>4164.0083759262752</v>
      </c>
      <c r="CQ18" s="23">
        <v>5091.1088471239491</v>
      </c>
      <c r="CR18" s="23">
        <v>6465.8865688352134</v>
      </c>
      <c r="CS18" s="22">
        <v>4347.7885064425509</v>
      </c>
      <c r="CT18" s="23">
        <v>1647.0530743934792</v>
      </c>
      <c r="CU18" s="23">
        <v>2461.6053706073803</v>
      </c>
      <c r="CV18" s="23">
        <v>4046.7131107962396</v>
      </c>
      <c r="CW18" s="23">
        <v>3182.3111967917371</v>
      </c>
      <c r="CX18" s="23">
        <v>4554.6133642114264</v>
      </c>
      <c r="CY18" s="23">
        <v>3740.4921773180859</v>
      </c>
      <c r="CZ18" s="23">
        <v>5676.6120980975966</v>
      </c>
      <c r="DA18" s="23">
        <v>3526.9063871844096</v>
      </c>
      <c r="DB18" s="23">
        <v>5040.1057000000001</v>
      </c>
      <c r="DC18" s="23">
        <v>5128.4295828153836</v>
      </c>
      <c r="DD18" s="23">
        <v>5113.0316966722812</v>
      </c>
      <c r="DE18" s="22">
        <v>3464.2189800126307</v>
      </c>
      <c r="DF18" s="23">
        <v>1785.6022855402639</v>
      </c>
      <c r="DG18" s="23">
        <v>2500.83</v>
      </c>
      <c r="DH18" s="23">
        <v>2548.0952944853489</v>
      </c>
      <c r="DI18" s="23">
        <v>3902.4618128300517</v>
      </c>
      <c r="DJ18" s="23">
        <v>4028.6763539020667</v>
      </c>
      <c r="DK18" s="23">
        <v>4280.7525986803475</v>
      </c>
      <c r="DL18" s="23">
        <v>5785.9377488976588</v>
      </c>
      <c r="DM18" s="23">
        <v>4501.8076982575622</v>
      </c>
      <c r="DN18" s="23">
        <v>4363.1088653801162</v>
      </c>
      <c r="DO18" s="23">
        <v>5367.2699999999995</v>
      </c>
      <c r="DP18" s="23">
        <v>7274.2441264472927</v>
      </c>
      <c r="DQ18" s="22">
        <v>6387.4074732065737</v>
      </c>
      <c r="DR18" s="23">
        <v>985.3358750788766</v>
      </c>
      <c r="DS18" s="23">
        <v>2823.210562373848</v>
      </c>
      <c r="DT18" s="23">
        <v>3550.4457605446783</v>
      </c>
      <c r="DU18" s="23">
        <v>2520.4199339750298</v>
      </c>
      <c r="DV18" s="23">
        <v>4546.846217591511</v>
      </c>
      <c r="DW18" s="23">
        <v>4223.4532204036132</v>
      </c>
      <c r="DX18" s="23">
        <v>4502.720022664741</v>
      </c>
      <c r="DY18" s="23">
        <v>4515.0755394466805</v>
      </c>
      <c r="DZ18" s="23">
        <v>4927.1560256632893</v>
      </c>
      <c r="EA18" s="23">
        <v>3836.7537249973229</v>
      </c>
      <c r="EB18" s="23">
        <v>6836.3484961312752</v>
      </c>
      <c r="EC18" s="22">
        <v>5338.833253583236</v>
      </c>
      <c r="ED18" s="23">
        <v>2037.0250000000001</v>
      </c>
      <c r="EE18" s="23">
        <v>1030.124</v>
      </c>
      <c r="EF18" s="23">
        <v>6195.9610000000002</v>
      </c>
      <c r="EG18" s="23">
        <v>1738.2089999999998</v>
      </c>
      <c r="EH18" s="23">
        <v>4786.3340000000007</v>
      </c>
      <c r="EI18" s="23">
        <v>4565.9210000000003</v>
      </c>
      <c r="EJ18" s="23">
        <v>3679.6050000000005</v>
      </c>
      <c r="EK18" s="23">
        <v>4509.9420000000009</v>
      </c>
      <c r="EL18" s="23">
        <v>2758.7889999999998</v>
      </c>
      <c r="EM18" s="23">
        <v>6393.8879999999999</v>
      </c>
      <c r="EN18" s="23">
        <v>4127.6379999999999</v>
      </c>
      <c r="EO18" s="22">
        <v>5631.4939999999997</v>
      </c>
      <c r="EP18" s="23">
        <v>1868.9210000000003</v>
      </c>
      <c r="EQ18" s="23">
        <v>3029.875</v>
      </c>
      <c r="ER18" s="23">
        <v>2514.29</v>
      </c>
      <c r="ES18" s="23">
        <v>3319.6129999999998</v>
      </c>
      <c r="ET18" s="23">
        <v>5199.3990000000003</v>
      </c>
      <c r="EU18" s="23">
        <v>3784.848</v>
      </c>
      <c r="EV18" s="22">
        <v>3448.7158800000002</v>
      </c>
    </row>
    <row r="19" spans="1:152" s="11" customFormat="1">
      <c r="A19" s="21" t="s">
        <v>6</v>
      </c>
      <c r="B19" s="20">
        <v>2100.23</v>
      </c>
      <c r="C19" s="20">
        <v>433.23</v>
      </c>
      <c r="D19" s="20">
        <v>687.83900000000006</v>
      </c>
      <c r="E19" s="20">
        <v>1290.8489999999999</v>
      </c>
      <c r="F19" s="20">
        <v>0</v>
      </c>
      <c r="G19" s="20">
        <v>1371.0769</v>
      </c>
      <c r="H19" s="20">
        <v>522.28600000000006</v>
      </c>
      <c r="I19" s="20">
        <v>997.62800000000004</v>
      </c>
      <c r="J19" s="20">
        <v>2316.2219999999998</v>
      </c>
      <c r="K19" s="20">
        <v>951.34799999999996</v>
      </c>
      <c r="L19" s="20">
        <v>506.45299999999997</v>
      </c>
      <c r="M19" s="19">
        <v>1032.376</v>
      </c>
      <c r="N19" s="20">
        <v>0</v>
      </c>
      <c r="O19" s="20">
        <v>439.62299999999999</v>
      </c>
      <c r="P19" s="20">
        <v>520.72900000000004</v>
      </c>
      <c r="Q19" s="20">
        <v>1245.3700000000001</v>
      </c>
      <c r="R19" s="20">
        <v>1083.7159999999999</v>
      </c>
      <c r="S19" s="20">
        <v>0</v>
      </c>
      <c r="T19" s="20">
        <v>1460.2550000000001</v>
      </c>
      <c r="U19" s="20">
        <v>1065.4479999999999</v>
      </c>
      <c r="V19" s="20">
        <v>1311.0550000000001</v>
      </c>
      <c r="W19" s="20">
        <v>957.61400000000003</v>
      </c>
      <c r="X19" s="20">
        <v>507.447</v>
      </c>
      <c r="Y19" s="19">
        <v>1234.6190000000001</v>
      </c>
      <c r="Z19" s="20">
        <v>533.48099999999999</v>
      </c>
      <c r="AA19" s="20">
        <v>1079.6479999999999</v>
      </c>
      <c r="AB19" s="20">
        <v>489.66699999999997</v>
      </c>
      <c r="AC19" s="20">
        <v>1280.2060000000001</v>
      </c>
      <c r="AD19" s="20">
        <v>543.58399999999995</v>
      </c>
      <c r="AE19" s="20">
        <v>714.74900000000002</v>
      </c>
      <c r="AF19" s="20">
        <v>1616.4359999999999</v>
      </c>
      <c r="AG19" s="20">
        <v>2080.7260000000001</v>
      </c>
      <c r="AH19" s="20">
        <v>504.51900000000001</v>
      </c>
      <c r="AI19" s="20">
        <v>1023.2290149</v>
      </c>
      <c r="AJ19" s="20">
        <v>2057.6174999999998</v>
      </c>
      <c r="AK19" s="19">
        <v>978.57</v>
      </c>
      <c r="AL19" s="20">
        <v>779.52200000000005</v>
      </c>
      <c r="AM19" s="20">
        <v>891.2201</v>
      </c>
      <c r="AN19" s="20">
        <v>2225.0250000000001</v>
      </c>
      <c r="AO19" s="20">
        <v>457.17600000000004</v>
      </c>
      <c r="AP19" s="20">
        <v>787.2541258</v>
      </c>
      <c r="AQ19" s="20">
        <v>1495.2710000000002</v>
      </c>
      <c r="AR19" s="20">
        <v>731.23299999999995</v>
      </c>
      <c r="AS19" s="20">
        <v>1909.6790000000001</v>
      </c>
      <c r="AT19" s="20">
        <v>1675.229</v>
      </c>
      <c r="AU19" s="20">
        <v>963.15953797253962</v>
      </c>
      <c r="AV19" s="20">
        <v>2220.9711617159319</v>
      </c>
      <c r="AW19" s="19">
        <v>1338.3009999999997</v>
      </c>
      <c r="AX19" s="20">
        <v>466.63200000000001</v>
      </c>
      <c r="AY19" s="20">
        <v>527.29740467915644</v>
      </c>
      <c r="AZ19" s="20">
        <v>1305.829</v>
      </c>
      <c r="BA19" s="20">
        <v>1741.454</v>
      </c>
      <c r="BB19" s="20">
        <v>421.69291329999999</v>
      </c>
      <c r="BC19" s="20">
        <v>508.73</v>
      </c>
      <c r="BD19" s="20">
        <v>2310.9809999999998</v>
      </c>
      <c r="BE19" s="20">
        <v>909.33199999999999</v>
      </c>
      <c r="BF19" s="20">
        <v>2843.694</v>
      </c>
      <c r="BG19" s="20">
        <v>2119.8310000000001</v>
      </c>
      <c r="BH19" s="20">
        <v>2166.3109999999997</v>
      </c>
      <c r="BI19" s="19">
        <v>2223.0059999999999</v>
      </c>
      <c r="BJ19" s="20">
        <v>519.28319012826967</v>
      </c>
      <c r="BK19" s="20">
        <v>1165.91624</v>
      </c>
      <c r="BL19" s="20">
        <v>919.90499999999997</v>
      </c>
      <c r="BM19" s="20">
        <v>1189.6012000000001</v>
      </c>
      <c r="BN19" s="20">
        <v>1647.8410985999999</v>
      </c>
      <c r="BO19" s="20">
        <v>2063.6590000000001</v>
      </c>
      <c r="BP19" s="20">
        <v>400.21199999999999</v>
      </c>
      <c r="BQ19" s="20">
        <v>2172.6530000000002</v>
      </c>
      <c r="BR19" s="20">
        <v>1188.126</v>
      </c>
      <c r="BS19" s="20">
        <v>501.279</v>
      </c>
      <c r="BT19" s="20">
        <v>2134.6390000000001</v>
      </c>
      <c r="BU19" s="19">
        <v>1629.498</v>
      </c>
      <c r="BV19" s="20">
        <v>509.07400000000001</v>
      </c>
      <c r="BW19" s="20">
        <v>2007.7600000000002</v>
      </c>
      <c r="BX19" s="20">
        <v>2536.1759999999999</v>
      </c>
      <c r="BY19" s="20">
        <v>1400.335</v>
      </c>
      <c r="BZ19" s="20">
        <v>3121.328</v>
      </c>
      <c r="CA19" s="20">
        <v>2067.424</v>
      </c>
      <c r="CB19" s="20">
        <v>477.46699999999998</v>
      </c>
      <c r="CC19" s="20">
        <v>3226.0509999999999</v>
      </c>
      <c r="CD19" s="20">
        <v>1844.521</v>
      </c>
      <c r="CE19" s="20">
        <v>2985.2240000000002</v>
      </c>
      <c r="CF19" s="20">
        <v>1796.9749999999999</v>
      </c>
      <c r="CG19" s="19">
        <v>3613.3070000000002</v>
      </c>
      <c r="CH19" s="20">
        <v>1478.8320000000001</v>
      </c>
      <c r="CI19" s="20">
        <v>1914.2474015363132</v>
      </c>
      <c r="CJ19" s="20">
        <v>3006.2374265024732</v>
      </c>
      <c r="CK19" s="20">
        <v>1157.758</v>
      </c>
      <c r="CL19" s="20">
        <v>2862.2834768029602</v>
      </c>
      <c r="CM19" s="20">
        <v>2016.476393350137</v>
      </c>
      <c r="CN19" s="20">
        <v>1477.082771361579</v>
      </c>
      <c r="CO19" s="20">
        <v>1742.2483848208012</v>
      </c>
      <c r="CP19" s="20">
        <v>1332.336232562993</v>
      </c>
      <c r="CQ19" s="20">
        <v>1913.4266103351165</v>
      </c>
      <c r="CR19" s="20">
        <v>2458.3566119356351</v>
      </c>
      <c r="CS19" s="19">
        <v>3338.6448970124361</v>
      </c>
      <c r="CT19" s="20">
        <v>1810.2799999999997</v>
      </c>
      <c r="CU19" s="20">
        <v>1323.8929584937566</v>
      </c>
      <c r="CV19" s="20">
        <v>3097.1464711585518</v>
      </c>
      <c r="CW19" s="20">
        <v>1377.3988460332253</v>
      </c>
      <c r="CX19" s="20">
        <v>1893.7758040955207</v>
      </c>
      <c r="CY19" s="20">
        <v>1718.8509170340644</v>
      </c>
      <c r="CZ19" s="20">
        <v>1948.3518102744215</v>
      </c>
      <c r="DA19" s="20">
        <v>2342.1898898315553</v>
      </c>
      <c r="DB19" s="20">
        <v>2225.537567651379</v>
      </c>
      <c r="DC19" s="20">
        <v>2404.0754369314395</v>
      </c>
      <c r="DD19" s="20">
        <v>2864.9384735430267</v>
      </c>
      <c r="DE19" s="19">
        <v>1854.6914625046784</v>
      </c>
      <c r="DF19" s="20">
        <v>1648.8833347683631</v>
      </c>
      <c r="DG19" s="20">
        <v>1087.6554042435635</v>
      </c>
      <c r="DH19" s="20">
        <v>2192.2314084637505</v>
      </c>
      <c r="DI19" s="20">
        <v>2014.4394499811822</v>
      </c>
      <c r="DJ19" s="20">
        <v>2420.2719725542311</v>
      </c>
      <c r="DK19" s="20">
        <v>1682.1969424682543</v>
      </c>
      <c r="DL19" s="20">
        <v>1405.1021820862427</v>
      </c>
      <c r="DM19" s="20">
        <v>1738.5497922368454</v>
      </c>
      <c r="DN19" s="20">
        <v>2767.0040573958668</v>
      </c>
      <c r="DO19" s="20">
        <v>1854.0228718447997</v>
      </c>
      <c r="DP19" s="20">
        <v>2079.30890184182</v>
      </c>
      <c r="DQ19" s="19">
        <v>1841.8234399592548</v>
      </c>
      <c r="DR19" s="20">
        <v>979.44038623325309</v>
      </c>
      <c r="DS19" s="20">
        <v>1865.3386830488491</v>
      </c>
      <c r="DT19" s="20">
        <v>1773.2552762949181</v>
      </c>
      <c r="DU19" s="20">
        <v>2339.2189236382001</v>
      </c>
      <c r="DV19" s="20">
        <v>2158.5347641392632</v>
      </c>
      <c r="DW19" s="20">
        <v>2516.7544955428798</v>
      </c>
      <c r="DX19" s="20">
        <v>2586.3558722182242</v>
      </c>
      <c r="DY19" s="20">
        <v>1890.5138190315465</v>
      </c>
      <c r="DZ19" s="20">
        <v>2366.7798697579733</v>
      </c>
      <c r="EA19" s="20">
        <v>1842.8201605755112</v>
      </c>
      <c r="EB19" s="20">
        <v>2759.5333058784522</v>
      </c>
      <c r="EC19" s="19">
        <v>4189.200755287934</v>
      </c>
      <c r="ED19" s="20">
        <v>1245.9070000000002</v>
      </c>
      <c r="EE19" s="20">
        <v>1461.07</v>
      </c>
      <c r="EF19" s="20">
        <v>2741.3290000000002</v>
      </c>
      <c r="EG19" s="20">
        <v>1182.6550000000002</v>
      </c>
      <c r="EH19" s="20">
        <v>2397.9670000000001</v>
      </c>
      <c r="EI19" s="20">
        <v>1697.8030000000001</v>
      </c>
      <c r="EJ19" s="20">
        <v>3281.2749999999996</v>
      </c>
      <c r="EK19" s="20">
        <v>1970.402</v>
      </c>
      <c r="EL19" s="20">
        <v>3652.9880000000003</v>
      </c>
      <c r="EM19" s="20">
        <v>2524.3940000000002</v>
      </c>
      <c r="EN19" s="20">
        <v>3437.3589999999999</v>
      </c>
      <c r="EO19" s="19">
        <v>4171.5020000000004</v>
      </c>
      <c r="EP19" s="20">
        <v>2255.172</v>
      </c>
      <c r="EQ19" s="20">
        <v>1338.4680000000001</v>
      </c>
      <c r="ER19" s="20">
        <v>1583.1210000000001</v>
      </c>
      <c r="ES19" s="20">
        <v>2408.6849999999999</v>
      </c>
      <c r="ET19" s="20">
        <v>2498.0810000000001</v>
      </c>
      <c r="EU19" s="20">
        <v>3553.9450000000011</v>
      </c>
      <c r="EV19" s="19">
        <v>2328.777</v>
      </c>
    </row>
    <row r="20" spans="1:152" s="1" customFormat="1" ht="8.1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</row>
    <row r="21" spans="1:152" s="15" customFormat="1">
      <c r="A21" s="18" t="s">
        <v>11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6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6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6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6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6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6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6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6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6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6"/>
      <c r="EP21" s="17"/>
      <c r="EQ21" s="17"/>
      <c r="ER21" s="17"/>
      <c r="ES21" s="17"/>
      <c r="ET21" s="17"/>
      <c r="EU21" s="17"/>
      <c r="EV21" s="16"/>
    </row>
    <row r="22" spans="1:152" s="11" customFormat="1">
      <c r="A22" s="14" t="s">
        <v>4</v>
      </c>
      <c r="B22" s="13">
        <v>194.39000109500003</v>
      </c>
      <c r="C22" s="13">
        <v>66.783999999999992</v>
      </c>
      <c r="D22" s="13">
        <v>132.53899999999999</v>
      </c>
      <c r="E22" s="13">
        <v>0</v>
      </c>
      <c r="F22" s="13">
        <v>207.304</v>
      </c>
      <c r="G22" s="13">
        <v>61.390999999999998</v>
      </c>
      <c r="H22" s="13">
        <v>123.422</v>
      </c>
      <c r="I22" s="13">
        <v>93.537000000000006</v>
      </c>
      <c r="J22" s="13">
        <v>159.298</v>
      </c>
      <c r="K22" s="13">
        <v>218.768</v>
      </c>
      <c r="L22" s="13">
        <v>292.459</v>
      </c>
      <c r="M22" s="12">
        <v>196.53400000000002</v>
      </c>
      <c r="N22" s="13">
        <v>156.46299999999999</v>
      </c>
      <c r="O22" s="13">
        <v>0</v>
      </c>
      <c r="P22" s="13">
        <v>0</v>
      </c>
      <c r="Q22" s="13">
        <v>0</v>
      </c>
      <c r="R22" s="13">
        <v>44.201000000000001</v>
      </c>
      <c r="S22" s="13">
        <v>160.876</v>
      </c>
      <c r="T22" s="13">
        <v>183.136</v>
      </c>
      <c r="U22" s="13">
        <v>217.20600000000002</v>
      </c>
      <c r="V22" s="13">
        <v>208.15100000000001</v>
      </c>
      <c r="W22" s="13">
        <v>189.89</v>
      </c>
      <c r="X22" s="13">
        <v>167.96900000000002</v>
      </c>
      <c r="Y22" s="12">
        <v>342.41699999999997</v>
      </c>
      <c r="Z22" s="13">
        <v>196.45599999999999</v>
      </c>
      <c r="AA22" s="13">
        <v>142.85400000000001</v>
      </c>
      <c r="AB22" s="13">
        <v>106.93299999999999</v>
      </c>
      <c r="AC22" s="13">
        <v>215.56299999999999</v>
      </c>
      <c r="AD22" s="13">
        <v>143.16399999999999</v>
      </c>
      <c r="AE22" s="13">
        <v>251.27400000000003</v>
      </c>
      <c r="AF22" s="13">
        <v>194.37599999999998</v>
      </c>
      <c r="AG22" s="13">
        <v>196.22399999999999</v>
      </c>
      <c r="AH22" s="13">
        <v>274.84500000000003</v>
      </c>
      <c r="AI22" s="13">
        <v>331.82500000000005</v>
      </c>
      <c r="AJ22" s="13">
        <v>227.98279999999997</v>
      </c>
      <c r="AK22" s="12">
        <v>369.48099999999999</v>
      </c>
      <c r="AL22" s="13">
        <v>0</v>
      </c>
      <c r="AM22" s="13">
        <v>45.363999999999997</v>
      </c>
      <c r="AN22" s="13">
        <v>225.89599999999999</v>
      </c>
      <c r="AO22" s="13">
        <v>197.72952426011565</v>
      </c>
      <c r="AP22" s="13">
        <v>183.24282300000002</v>
      </c>
      <c r="AQ22" s="13">
        <v>258.012</v>
      </c>
      <c r="AR22" s="13">
        <v>225.87599999999998</v>
      </c>
      <c r="AS22" s="13">
        <v>262.40199999999999</v>
      </c>
      <c r="AT22" s="13">
        <v>346.10299999999995</v>
      </c>
      <c r="AU22" s="13">
        <v>306.80996767208683</v>
      </c>
      <c r="AV22" s="13">
        <v>223.00560804875622</v>
      </c>
      <c r="AW22" s="12">
        <v>225.10651390696043</v>
      </c>
      <c r="AX22" s="13">
        <v>50.030999999999999</v>
      </c>
      <c r="AY22" s="13">
        <v>108.04846120000001</v>
      </c>
      <c r="AZ22" s="13">
        <v>186.05213069427595</v>
      </c>
      <c r="BA22" s="13">
        <v>157.2330187643804</v>
      </c>
      <c r="BB22" s="13">
        <v>195.52370915</v>
      </c>
      <c r="BC22" s="13">
        <v>104.11799999999999</v>
      </c>
      <c r="BD22" s="13">
        <v>231.608</v>
      </c>
      <c r="BE22" s="13">
        <v>315.37900000000002</v>
      </c>
      <c r="BF22" s="13">
        <v>40.238999999999997</v>
      </c>
      <c r="BG22" s="13">
        <v>119.16499999999999</v>
      </c>
      <c r="BH22" s="13">
        <v>162.02842387948721</v>
      </c>
      <c r="BI22" s="12">
        <v>290.52599999999995</v>
      </c>
      <c r="BJ22" s="13">
        <v>68.522999999999996</v>
      </c>
      <c r="BK22" s="13">
        <v>199.6</v>
      </c>
      <c r="BL22" s="13">
        <v>49.58587</v>
      </c>
      <c r="BM22" s="13">
        <v>101.828</v>
      </c>
      <c r="BN22" s="13">
        <v>246.34962583333632</v>
      </c>
      <c r="BO22" s="13">
        <v>113.89500000000001</v>
      </c>
      <c r="BP22" s="13">
        <v>33.348999999999997</v>
      </c>
      <c r="BQ22" s="13">
        <v>130.30968999999999</v>
      </c>
      <c r="BR22" s="13">
        <v>120.7882</v>
      </c>
      <c r="BS22" s="13">
        <v>172.524</v>
      </c>
      <c r="BT22" s="13">
        <v>321.21471999999994</v>
      </c>
      <c r="BU22" s="12">
        <v>206.04199999999997</v>
      </c>
      <c r="BV22" s="13">
        <v>52.693000000000005</v>
      </c>
      <c r="BW22" s="13">
        <v>146.08199999999999</v>
      </c>
      <c r="BX22" s="13">
        <v>197.92800000000003</v>
      </c>
      <c r="BY22" s="13">
        <v>326.52930716402045</v>
      </c>
      <c r="BZ22" s="13">
        <v>276.55599999999998</v>
      </c>
      <c r="CA22" s="13">
        <v>98.870999999999995</v>
      </c>
      <c r="CB22" s="13">
        <v>248.20699999999999</v>
      </c>
      <c r="CC22" s="13">
        <v>107.55500000000001</v>
      </c>
      <c r="CD22" s="13">
        <v>116.105</v>
      </c>
      <c r="CE22" s="13">
        <v>249.76199999999997</v>
      </c>
      <c r="CF22" s="13">
        <v>316.90199999999999</v>
      </c>
      <c r="CG22" s="12">
        <v>303.584</v>
      </c>
      <c r="CH22" s="13">
        <v>41.143000000000001</v>
      </c>
      <c r="CI22" s="13">
        <v>63.235049587281104</v>
      </c>
      <c r="CJ22" s="13">
        <v>45.993000000000002</v>
      </c>
      <c r="CK22" s="13">
        <v>98.350806608249727</v>
      </c>
      <c r="CL22" s="13">
        <v>88.996169108331799</v>
      </c>
      <c r="CM22" s="13">
        <v>179.94848476839161</v>
      </c>
      <c r="CN22" s="13">
        <v>63.643904746791236</v>
      </c>
      <c r="CO22" s="13">
        <v>0</v>
      </c>
      <c r="CP22" s="13">
        <v>66.438000000000002</v>
      </c>
      <c r="CQ22" s="13">
        <v>121.44535186599219</v>
      </c>
      <c r="CR22" s="13">
        <v>176.92086296203303</v>
      </c>
      <c r="CS22" s="12">
        <v>219.63529142633817</v>
      </c>
      <c r="CT22" s="13">
        <v>0</v>
      </c>
      <c r="CU22" s="13">
        <v>21.287005711331059</v>
      </c>
      <c r="CV22" s="13">
        <v>64.474876892113244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2">
        <v>0</v>
      </c>
      <c r="DF22" s="13">
        <v>0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2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2">
        <v>0</v>
      </c>
      <c r="ED22" s="13">
        <v>0</v>
      </c>
      <c r="EE22" s="13">
        <v>0</v>
      </c>
      <c r="EF22" s="13">
        <v>0</v>
      </c>
      <c r="EG22" s="13">
        <v>0</v>
      </c>
      <c r="EH22" s="13">
        <v>0</v>
      </c>
      <c r="EI22" s="13">
        <v>0</v>
      </c>
      <c r="EJ22" s="13">
        <v>0</v>
      </c>
      <c r="EK22" s="13">
        <v>0</v>
      </c>
      <c r="EL22" s="13">
        <v>0</v>
      </c>
      <c r="EM22" s="13">
        <v>0</v>
      </c>
      <c r="EN22" s="13">
        <v>0</v>
      </c>
      <c r="EO22" s="12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2">
        <v>0</v>
      </c>
    </row>
    <row r="23" spans="1:152" s="1" customFormat="1" ht="8.1" customHeight="1" thickBot="1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</row>
    <row r="24" spans="1:152" s="7" customFormat="1" ht="12.75" thickBot="1">
      <c r="A24" s="10" t="s">
        <v>10</v>
      </c>
      <c r="B24" s="9">
        <f>SUM(B16:B19,B22)</f>
        <v>5119.5080010950005</v>
      </c>
      <c r="C24" s="9">
        <f>SUM(C16:C19,C22)</f>
        <v>2192.35</v>
      </c>
      <c r="D24" s="9">
        <f>SUM(D16:D19,D22)</f>
        <v>1782.0119999999999</v>
      </c>
      <c r="E24" s="9">
        <f>SUM(E16:E19,E22)</f>
        <v>2170.9879999999998</v>
      </c>
      <c r="F24" s="9">
        <f>SUM(F16:F19,F22)</f>
        <v>2646.1480000000001</v>
      </c>
      <c r="G24" s="9">
        <f>SUM(G16:G19,G22)</f>
        <v>1997.3429000000001</v>
      </c>
      <c r="H24" s="9">
        <f>SUM(H16:H19,H22)</f>
        <v>3546.7890000000002</v>
      </c>
      <c r="I24" s="9">
        <f>SUM(I16:I19,I22)</f>
        <v>2883.1790000000001</v>
      </c>
      <c r="J24" s="9">
        <f>SUM(J16:J19,J22)</f>
        <v>4324.6899999999996</v>
      </c>
      <c r="K24" s="9">
        <f>SUM(K16:K19,K22)</f>
        <v>3772.6679999999997</v>
      </c>
      <c r="L24" s="9">
        <f>SUM(L16:L19,L22)</f>
        <v>4923.192</v>
      </c>
      <c r="M24" s="8">
        <f>SUM(M16:M19,M22)</f>
        <v>5849.2820000000002</v>
      </c>
      <c r="N24" s="9">
        <f>SUM(N16:N19,N22)</f>
        <v>2502.6379999999999</v>
      </c>
      <c r="O24" s="9">
        <f>SUM(O16:O19,O22)</f>
        <v>1848.0060000000003</v>
      </c>
      <c r="P24" s="9">
        <f>SUM(P16:P19,P22)</f>
        <v>1821.7596617999998</v>
      </c>
      <c r="Q24" s="9">
        <f>SUM(Q16:Q19,Q22)</f>
        <v>4037.9261078399995</v>
      </c>
      <c r="R24" s="9">
        <f>SUM(R16:R19,R22)</f>
        <v>4439.9980000000005</v>
      </c>
      <c r="S24" s="9">
        <f>SUM(S16:S19,S22)</f>
        <v>2653.9079999999999</v>
      </c>
      <c r="T24" s="9">
        <f>SUM(T16:T19,T22)</f>
        <v>4903.1240000000007</v>
      </c>
      <c r="U24" s="9">
        <f>SUM(U16:U19,U22)</f>
        <v>5325.3960000000006</v>
      </c>
      <c r="V24" s="9">
        <f>SUM(V16:V19,V22)</f>
        <v>4059.1040000000003</v>
      </c>
      <c r="W24" s="9">
        <f>SUM(W16:W19,W22)</f>
        <v>5996.8380000000006</v>
      </c>
      <c r="X24" s="9">
        <f>SUM(X16:X19,X22)</f>
        <v>4551.49</v>
      </c>
      <c r="Y24" s="8">
        <f>SUM(Y16:Y19,Y22)</f>
        <v>7678.1280000000015</v>
      </c>
      <c r="Z24" s="9">
        <f>SUM(Z16:Z19,Z22)</f>
        <v>3307.4629999999997</v>
      </c>
      <c r="AA24" s="9">
        <f>SUM(AA16:AA19,AA22)</f>
        <v>4387.2440000000006</v>
      </c>
      <c r="AB24" s="9">
        <f>SUM(AB16:AB19,AB22)</f>
        <v>3673.6860000000001</v>
      </c>
      <c r="AC24" s="9">
        <f>SUM(AC16:AC19,AC22)</f>
        <v>5458.0519999999997</v>
      </c>
      <c r="AD24" s="9">
        <f>SUM(AD16:AD19,AD22)</f>
        <v>3881.5139999999992</v>
      </c>
      <c r="AE24" s="9">
        <f>SUM(AE16:AE19,AE22)</f>
        <v>5499.8460000000005</v>
      </c>
      <c r="AF24" s="9">
        <f>SUM(AF16:AF19,AF22)</f>
        <v>6286.3099999999995</v>
      </c>
      <c r="AG24" s="9">
        <f>SUM(AG16:AG19,AG22)</f>
        <v>5523.4130000000005</v>
      </c>
      <c r="AH24" s="9">
        <f>SUM(AH16:AH19,AH22)</f>
        <v>4462.8119999999999</v>
      </c>
      <c r="AI24" s="9">
        <f>SUM(AI16:AI19,AI22)</f>
        <v>5486.6900148999994</v>
      </c>
      <c r="AJ24" s="9">
        <f>SUM(AJ16:AJ19,AJ22)</f>
        <v>6174.6514999999999</v>
      </c>
      <c r="AK24" s="8">
        <f>SUM(AK16:AK19,AK22)</f>
        <v>7591.9499999999989</v>
      </c>
      <c r="AL24" s="9">
        <f>SUM(AL16:AL19,AL22)</f>
        <v>1313.893</v>
      </c>
      <c r="AM24" s="9">
        <f>SUM(AM16:AM19,AM22)</f>
        <v>4472.3410999999996</v>
      </c>
      <c r="AN24" s="9">
        <f>SUM(AN16:AN19,AN22)</f>
        <v>4924.5520000000006</v>
      </c>
      <c r="AO24" s="9">
        <f>SUM(AO16:AO19,AO22)</f>
        <v>3789.9249653886841</v>
      </c>
      <c r="AP24" s="9">
        <f>SUM(AP16:AP19,AP22)</f>
        <v>3041.5233887999998</v>
      </c>
      <c r="AQ24" s="9">
        <f>SUM(AQ16:AQ19,AQ22)</f>
        <v>5681.4719999999998</v>
      </c>
      <c r="AR24" s="9">
        <f>SUM(AR16:AR19,AR22)</f>
        <v>4268.3950000000004</v>
      </c>
      <c r="AS24" s="9">
        <f>SUM(AS16:AS19,AS22)</f>
        <v>5355.0779999999995</v>
      </c>
      <c r="AT24" s="9">
        <f>SUM(AT16:AT19,AT22)</f>
        <v>7494.231715517908</v>
      </c>
      <c r="AU24" s="9">
        <f>SUM(AU16:AU19,AU22)</f>
        <v>5646.4832263650978</v>
      </c>
      <c r="AV24" s="9">
        <f>SUM(AV16:AV19,AV22)</f>
        <v>6621.47547790722</v>
      </c>
      <c r="AW24" s="8">
        <f>SUM(AW16:AW19,AW22)</f>
        <v>6426.210851198839</v>
      </c>
      <c r="AX24" s="9">
        <f>SUM(AX16:AX19,AX22)</f>
        <v>4112.2553546760564</v>
      </c>
      <c r="AY24" s="9">
        <f>SUM(AY16:AY19,AY22)</f>
        <v>3009.7590894386772</v>
      </c>
      <c r="AZ24" s="9">
        <f>SUM(AZ16:AZ19,AZ22)</f>
        <v>4190.7925937915916</v>
      </c>
      <c r="BA24" s="9">
        <f>SUM(BA16:BA19,BA22)</f>
        <v>4120.8015730680581</v>
      </c>
      <c r="BB24" s="9">
        <f>SUM(BB16:BB19,BB22)</f>
        <v>3877.0298147599997</v>
      </c>
      <c r="BC24" s="9">
        <f>SUM(BC16:BC19,BC22)</f>
        <v>3515.1290000000004</v>
      </c>
      <c r="BD24" s="9">
        <f>SUM(BD16:BD19,BD22)</f>
        <v>8133.2839999999997</v>
      </c>
      <c r="BE24" s="9">
        <f>SUM(BE16:BE19,BE22)</f>
        <v>6137.7750000000005</v>
      </c>
      <c r="BF24" s="9">
        <f>SUM(BF16:BF19,BF22)</f>
        <v>4162.3809999999994</v>
      </c>
      <c r="BG24" s="9">
        <f>SUM(BG16:BG19,BG22)</f>
        <v>7502.4650295500005</v>
      </c>
      <c r="BH24" s="9">
        <f>SUM(BH16:BH19,BH22)</f>
        <v>5945.5468638319062</v>
      </c>
      <c r="BI24" s="8">
        <f>SUM(BI16:BI19,BI22)</f>
        <v>7968.616</v>
      </c>
      <c r="BJ24" s="9">
        <f>SUM(BJ16:BJ19,BJ22)</f>
        <v>2905.34487042827</v>
      </c>
      <c r="BK24" s="9">
        <f>SUM(BK16:BK19,BK22)</f>
        <v>5071.83824</v>
      </c>
      <c r="BL24" s="9">
        <f>SUM(BL16:BL19,BL22)</f>
        <v>3650.2341200000001</v>
      </c>
      <c r="BM24" s="9">
        <f>SUM(BM16:BM19,BM22)</f>
        <v>3905.8341999999998</v>
      </c>
      <c r="BN24" s="9">
        <f>SUM(BN16:BN19,BN22)</f>
        <v>6568.0479829736696</v>
      </c>
      <c r="BO24" s="9">
        <f>SUM(BO16:BO19,BO22)</f>
        <v>6089.1080000000002</v>
      </c>
      <c r="BP24" s="9">
        <f>SUM(BP16:BP19,BP22)</f>
        <v>1954.952</v>
      </c>
      <c r="BQ24" s="9">
        <f>SUM(BQ16:BQ19,BQ22)</f>
        <v>7088.2546900000007</v>
      </c>
      <c r="BR24" s="9">
        <f>SUM(BR16:BR19,BR22)</f>
        <v>3791.4065960999997</v>
      </c>
      <c r="BS24" s="9">
        <f>SUM(BS16:BS19,BS22)</f>
        <v>4792.0880000000006</v>
      </c>
      <c r="BT24" s="9">
        <f>SUM(BT16:BT19,BT22)</f>
        <v>8789.3723199999986</v>
      </c>
      <c r="BU24" s="8">
        <f>SUM(BU16:BU19,BU22)</f>
        <v>7009.4870000000001</v>
      </c>
      <c r="BV24" s="9">
        <f>SUM(BV16:BV19,BV22)</f>
        <v>1070.3</v>
      </c>
      <c r="BW24" s="9">
        <f>SUM(BW16:BW19,BW22)</f>
        <v>5344.9350000000004</v>
      </c>
      <c r="BX24" s="9">
        <f>SUM(BX16:BX19,BX22)</f>
        <v>6083.3690000000006</v>
      </c>
      <c r="BY24" s="9">
        <f>SUM(BY16:BY19,BY22)</f>
        <v>5979.1504645820205</v>
      </c>
      <c r="BZ24" s="9">
        <f>SUM(BZ16:BZ19,BZ22)</f>
        <v>6789.7329999999993</v>
      </c>
      <c r="CA24" s="9">
        <f>SUM(CA16:CA19,CA22)</f>
        <v>6483.4609999999993</v>
      </c>
      <c r="CB24" s="9">
        <f>SUM(CB16:CB19,CB22)</f>
        <v>4182.8850000000002</v>
      </c>
      <c r="CC24" s="9">
        <f>SUM(CC16:CC19,CC22)</f>
        <v>6735.5860000000002</v>
      </c>
      <c r="CD24" s="9">
        <f>SUM(CD16:CD19,CD22)</f>
        <v>6591.6519999999991</v>
      </c>
      <c r="CE24" s="9">
        <f>SUM(CE16:CE19,CE22)</f>
        <v>7177.326</v>
      </c>
      <c r="CF24" s="9">
        <f>SUM(CF16:CF19,CF22)</f>
        <v>8532.8549999999996</v>
      </c>
      <c r="CG24" s="8">
        <f>SUM(CG16:CG19,CG22)</f>
        <v>8208.8420000000006</v>
      </c>
      <c r="CH24" s="9">
        <f>SUM(CH16:CH19,CH22)</f>
        <v>3648.1598950763419</v>
      </c>
      <c r="CI24" s="9">
        <f>SUM(CI16:CI19,CI22)</f>
        <v>3317.5411725288313</v>
      </c>
      <c r="CJ24" s="9">
        <f>SUM(CJ16:CJ19,CJ22)</f>
        <v>5940.297114901774</v>
      </c>
      <c r="CK24" s="9">
        <f>SUM(CK16:CK19,CK22)</f>
        <v>5173.1416449726803</v>
      </c>
      <c r="CL24" s="9">
        <f>SUM(CL16:CL19,CL22)</f>
        <v>7293.9921012697032</v>
      </c>
      <c r="CM24" s="9">
        <f>SUM(CM16:CM19,CM22)</f>
        <v>7275.3244193128685</v>
      </c>
      <c r="CN24" s="9">
        <f>SUM(CN16:CN19,CN22)</f>
        <v>5897.7330033492817</v>
      </c>
      <c r="CO24" s="9">
        <f>SUM(CO16:CO19,CO22)</f>
        <v>3736.2844951748084</v>
      </c>
      <c r="CP24" s="9">
        <f>SUM(CP16:CP19,CP22)</f>
        <v>6155.0726084892685</v>
      </c>
      <c r="CQ24" s="9">
        <f>SUM(CQ16:CQ19,CQ22)</f>
        <v>8286.6775458734373</v>
      </c>
      <c r="CR24" s="9">
        <f>SUM(CR16:CR19,CR22)</f>
        <v>10617.676706475839</v>
      </c>
      <c r="CS24" s="8">
        <f>SUM(CS16:CS19,CS22)</f>
        <v>9949.4416626496641</v>
      </c>
      <c r="CT24" s="9">
        <f>SUM(CT16:CT19,CT22)</f>
        <v>4042.1510743934787</v>
      </c>
      <c r="CU24" s="9">
        <f>SUM(CU16:CU19,CU22)</f>
        <v>3997.1169584529739</v>
      </c>
      <c r="CV24" s="9">
        <f>SUM(CV16:CV19,CV22)</f>
        <v>7882.8153837021773</v>
      </c>
      <c r="CW24" s="9">
        <f>SUM(CW16:CW19,CW22)</f>
        <v>5076.9830428249625</v>
      </c>
      <c r="CX24" s="9">
        <f>SUM(CX16:CX19,CX22)</f>
        <v>7634.216198869889</v>
      </c>
      <c r="CY24" s="9">
        <f>SUM(CY16:CY19,CY22)</f>
        <v>5459.3430943521507</v>
      </c>
      <c r="CZ24" s="9">
        <f>SUM(CZ16:CZ19,CZ22)</f>
        <v>8844.666908372019</v>
      </c>
      <c r="DA24" s="9">
        <f>SUM(DA16:DA19,DA22)</f>
        <v>5869.0962770159649</v>
      </c>
      <c r="DB24" s="9">
        <f>SUM(DB16:DB19,DB22)</f>
        <v>7869.0482676513784</v>
      </c>
      <c r="DC24" s="9">
        <f>SUM(DC16:DC19,DC22)</f>
        <v>8883.8500187049322</v>
      </c>
      <c r="DD24" s="9">
        <f>SUM(DD16:DD19,DD22)</f>
        <v>9552.6841702153069</v>
      </c>
      <c r="DE24" s="8">
        <f>SUM(DE16:DE19,DE22)</f>
        <v>7054.3571165173098</v>
      </c>
      <c r="DF24" s="9">
        <f>SUM(DF16:DF19,DF22)</f>
        <v>4092.6926203086268</v>
      </c>
      <c r="DG24" s="9">
        <f>SUM(DG16:DG19,DG22)</f>
        <v>4502.294591786379</v>
      </c>
      <c r="DH24" s="9">
        <f>SUM(DH16:DH19,DH22)</f>
        <v>6421.0986632798595</v>
      </c>
      <c r="DI24" s="9">
        <f>SUM(DI16:DI19,DI22)</f>
        <v>7989.5224890358313</v>
      </c>
      <c r="DJ24" s="9">
        <f>SUM(DJ16:DJ19,DJ22)</f>
        <v>7806.5726935257599</v>
      </c>
      <c r="DK24" s="9">
        <f>SUM(DK16:DK19,DK22)</f>
        <v>5962.9495411486023</v>
      </c>
      <c r="DL24" s="9">
        <f>SUM(DL16:DL19,DL22)</f>
        <v>8545.3932957970028</v>
      </c>
      <c r="DM24" s="9">
        <f>SUM(DM16:DM19,DM22)</f>
        <v>6595.7857107264208</v>
      </c>
      <c r="DN24" s="9">
        <f>SUM(DN16:DN19,DN22)</f>
        <v>7130.112922775983</v>
      </c>
      <c r="DO24" s="9">
        <f>SUM(DO16:DO19,DO22)</f>
        <v>10181.539642137584</v>
      </c>
      <c r="DP24" s="9">
        <f>SUM(DP16:DP19,DP22)</f>
        <v>10818.820653773782</v>
      </c>
      <c r="DQ24" s="8">
        <f>SUM(DQ16:DQ19,DQ22)</f>
        <v>11910.456074656671</v>
      </c>
      <c r="DR24" s="9">
        <f>SUM(DR16:DR19,DR22)</f>
        <v>2552.058361985135</v>
      </c>
      <c r="DS24" s="9">
        <f>SUM(DS16:DS19,DS22)</f>
        <v>5101.4614872703987</v>
      </c>
      <c r="DT24" s="9">
        <f>SUM(DT16:DT19,DT22)</f>
        <v>6726.1756905458551</v>
      </c>
      <c r="DU24" s="9">
        <f>SUM(DU16:DU19,DU22)</f>
        <v>5752.1524058842933</v>
      </c>
      <c r="DV24" s="9">
        <f>SUM(DV16:DV19,DV22)</f>
        <v>8767.8581958002906</v>
      </c>
      <c r="DW24" s="9">
        <f>SUM(DW16:DW19,DW22)</f>
        <v>7406.4424053210005</v>
      </c>
      <c r="DX24" s="9">
        <f>SUM(DX16:DX19,DX22)</f>
        <v>8519.1874148912375</v>
      </c>
      <c r="DY24" s="9">
        <f>SUM(DY16:DY19,DY22)</f>
        <v>7375.8877186392892</v>
      </c>
      <c r="DZ24" s="9">
        <f>SUM(DZ16:DZ19,DZ22)</f>
        <v>10369.112746157334</v>
      </c>
      <c r="EA24" s="9">
        <f>SUM(EA16:EA19,EA22)</f>
        <v>8439.6598404264223</v>
      </c>
      <c r="EB24" s="9">
        <f>SUM(EB16:EB19,EB22)</f>
        <v>10227.445408697007</v>
      </c>
      <c r="EC24" s="8">
        <f>SUM(EC16:EC19,EC22)</f>
        <v>12770.228540166721</v>
      </c>
      <c r="ED24" s="9">
        <f>SUM(ED16:ED19,ED22)</f>
        <v>4455.0050000000001</v>
      </c>
      <c r="EE24" s="9">
        <f>SUM(EE16:EE19,EE22)</f>
        <v>3315.5280000000002</v>
      </c>
      <c r="EF24" s="9">
        <f>SUM(EF16:EF19,EF22)</f>
        <v>8937.2900000000009</v>
      </c>
      <c r="EG24" s="9">
        <f>SUM(EG16:EG19,EG22)</f>
        <v>5182.857</v>
      </c>
      <c r="EH24" s="9">
        <f>SUM(EH16:EH19,EH22)</f>
        <v>9653.0320000000011</v>
      </c>
      <c r="EI24" s="9">
        <f>SUM(EI16:EI19,EI22)</f>
        <v>6686.5820000000003</v>
      </c>
      <c r="EJ24" s="9">
        <f>SUM(EJ16:EJ19,EJ22)</f>
        <v>8927.51</v>
      </c>
      <c r="EK24" s="9">
        <f>SUM(EK16:EK19,EK22)</f>
        <v>8999.6490000000013</v>
      </c>
      <c r="EL24" s="9">
        <f>SUM(EL16:EL19,EL22)</f>
        <v>12151.391000000003</v>
      </c>
      <c r="EM24" s="9">
        <f>SUM(EM16:EM19,EM22)</f>
        <v>9580.8670000000002</v>
      </c>
      <c r="EN24" s="9">
        <f>SUM(EN16:EN19,EN22)</f>
        <v>12779.150000000001</v>
      </c>
      <c r="EO24" s="8">
        <f>SUM(EO16:EO19,EO22)</f>
        <v>12117.828000000001</v>
      </c>
      <c r="EP24" s="9">
        <f>SUM(EP16:EP19,EP22)</f>
        <v>5822.5120000000006</v>
      </c>
      <c r="EQ24" s="9">
        <f>SUM(EQ16:EQ19,EQ22)</f>
        <v>5851.5009999999993</v>
      </c>
      <c r="ER24" s="9">
        <f>SUM(ER16:ER19,ER22)</f>
        <v>5380.5219999999999</v>
      </c>
      <c r="ES24" s="9">
        <f>SUM(ES16:ES19,ES22)</f>
        <v>7513.8269999999993</v>
      </c>
      <c r="ET24" s="9">
        <f>SUM(ET16:ET19,ET22)</f>
        <v>11081.964000000002</v>
      </c>
      <c r="EU24" s="9">
        <f>SUM(EU16:EU19,EU22)</f>
        <v>11399.369000000001</v>
      </c>
      <c r="EV24" s="8">
        <f>SUM(EV16:EV19,EV22)</f>
        <v>10077.228080000001</v>
      </c>
    </row>
    <row r="25" spans="1:152" s="7" customFormat="1" ht="8.1" customHeight="1" thickBot="1">
      <c r="A25" s="3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0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30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30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30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30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30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30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30"/>
      <c r="EP25" s="29"/>
      <c r="EQ25" s="29"/>
      <c r="ER25" s="29"/>
      <c r="ES25" s="29"/>
      <c r="ET25" s="29"/>
      <c r="EU25" s="29"/>
      <c r="EV25" s="29"/>
    </row>
    <row r="26" spans="1:152" s="15" customFormat="1">
      <c r="A26" s="28" t="s">
        <v>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6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6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6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6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6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6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6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6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6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6"/>
      <c r="EP26" s="17"/>
      <c r="EQ26" s="17"/>
      <c r="ER26" s="17"/>
      <c r="ES26" s="17"/>
      <c r="ET26" s="17"/>
      <c r="EU26" s="17"/>
      <c r="EV26" s="16"/>
    </row>
    <row r="27" spans="1:152" s="11" customFormat="1">
      <c r="A27" s="27" t="s">
        <v>4</v>
      </c>
      <c r="B27" s="26">
        <v>824.7479278226308</v>
      </c>
      <c r="C27" s="26">
        <v>309.46774600670005</v>
      </c>
      <c r="D27" s="26">
        <v>425.59394408290001</v>
      </c>
      <c r="E27" s="26">
        <v>0</v>
      </c>
      <c r="F27" s="26">
        <v>767.45028075573998</v>
      </c>
      <c r="G27" s="26">
        <v>234.6781158085</v>
      </c>
      <c r="H27" s="26">
        <v>369.57073917171562</v>
      </c>
      <c r="I27" s="26">
        <v>384.3663705445</v>
      </c>
      <c r="J27" s="26">
        <v>553.41253194839987</v>
      </c>
      <c r="K27" s="26">
        <v>440.71210390819999</v>
      </c>
      <c r="L27" s="26">
        <v>594.95918576287113</v>
      </c>
      <c r="M27" s="25">
        <v>446.81042538269998</v>
      </c>
      <c r="N27" s="26">
        <v>344.18961636239993</v>
      </c>
      <c r="O27" s="26">
        <v>0</v>
      </c>
      <c r="P27" s="26">
        <v>0</v>
      </c>
      <c r="Q27" s="26">
        <v>0</v>
      </c>
      <c r="R27" s="26">
        <v>187.69020636959999</v>
      </c>
      <c r="S27" s="26">
        <v>509.75509005976966</v>
      </c>
      <c r="T27" s="26">
        <v>567.99071731468007</v>
      </c>
      <c r="U27" s="26">
        <v>685.712843614191</v>
      </c>
      <c r="V27" s="26">
        <v>509.07240258741308</v>
      </c>
      <c r="W27" s="26">
        <v>567.07053074170005</v>
      </c>
      <c r="X27" s="26">
        <v>510.7700875700184</v>
      </c>
      <c r="Y27" s="25">
        <v>1148.4472426314526</v>
      </c>
      <c r="Z27" s="26">
        <v>774.06963532431962</v>
      </c>
      <c r="AA27" s="26">
        <v>423.11395303391674</v>
      </c>
      <c r="AB27" s="26">
        <v>381.29756266616056</v>
      </c>
      <c r="AC27" s="26">
        <v>623.38079902164895</v>
      </c>
      <c r="AD27" s="26">
        <v>418.12993177717999</v>
      </c>
      <c r="AE27" s="26">
        <v>1064.9670885686585</v>
      </c>
      <c r="AF27" s="26">
        <v>821.48925550970216</v>
      </c>
      <c r="AG27" s="26">
        <v>655.67225078702904</v>
      </c>
      <c r="AH27" s="26">
        <v>953.04002980764108</v>
      </c>
      <c r="AI27" s="26">
        <v>1301.7590507975931</v>
      </c>
      <c r="AJ27" s="26">
        <v>1006.2289377616577</v>
      </c>
      <c r="AK27" s="25">
        <v>1316.3875773580055</v>
      </c>
      <c r="AL27" s="26">
        <v>0</v>
      </c>
      <c r="AM27" s="26">
        <v>195.49625568104173</v>
      </c>
      <c r="AN27" s="26">
        <v>753.87118562850196</v>
      </c>
      <c r="AO27" s="26">
        <v>697.08418760226186</v>
      </c>
      <c r="AP27" s="26">
        <v>534.93622441491516</v>
      </c>
      <c r="AQ27" s="26">
        <v>778.10611245229654</v>
      </c>
      <c r="AR27" s="26">
        <v>679.25958424313342</v>
      </c>
      <c r="AS27" s="26">
        <v>680.19458160672207</v>
      </c>
      <c r="AT27" s="26">
        <v>962.26832460476851</v>
      </c>
      <c r="AU27" s="26">
        <v>857.24226132225374</v>
      </c>
      <c r="AV27" s="26">
        <v>630.18092298974489</v>
      </c>
      <c r="AW27" s="25">
        <v>689.00118350446235</v>
      </c>
      <c r="AX27" s="26">
        <v>169.65323114720002</v>
      </c>
      <c r="AY27" s="26">
        <v>334.0967454980098</v>
      </c>
      <c r="AZ27" s="26">
        <v>526.55382449785884</v>
      </c>
      <c r="BA27" s="26">
        <v>401.20938526619034</v>
      </c>
      <c r="BB27" s="26">
        <v>539.00815951151765</v>
      </c>
      <c r="BC27" s="26">
        <v>315.63832783594103</v>
      </c>
      <c r="BD27" s="26">
        <v>707.54622177800366</v>
      </c>
      <c r="BE27" s="26">
        <v>841.5635562779305</v>
      </c>
      <c r="BF27" s="26">
        <v>156.29240462298998</v>
      </c>
      <c r="BG27" s="26">
        <v>325.23054358044425</v>
      </c>
      <c r="BH27" s="26">
        <v>480.6434787532433</v>
      </c>
      <c r="BI27" s="25">
        <v>841.07797722833959</v>
      </c>
      <c r="BJ27" s="26">
        <v>157.43089837300002</v>
      </c>
      <c r="BK27" s="26">
        <v>443.4701691399008</v>
      </c>
      <c r="BL27" s="26">
        <v>110.952074</v>
      </c>
      <c r="BM27" s="26">
        <v>242.26072661055568</v>
      </c>
      <c r="BN27" s="26">
        <v>663.82229695810929</v>
      </c>
      <c r="BO27" s="26">
        <v>278.25982443510003</v>
      </c>
      <c r="BP27" s="26">
        <v>84.764564782999727</v>
      </c>
      <c r="BQ27" s="26">
        <v>342.99101691347994</v>
      </c>
      <c r="BR27" s="26">
        <v>307.51001004768301</v>
      </c>
      <c r="BS27" s="26">
        <v>345.66424364885506</v>
      </c>
      <c r="BT27" s="26">
        <v>721.89132805895167</v>
      </c>
      <c r="BU27" s="25">
        <v>418.17325886437527</v>
      </c>
      <c r="BV27" s="26">
        <v>163.47218371139996</v>
      </c>
      <c r="BW27" s="26">
        <v>460.60262990050001</v>
      </c>
      <c r="BX27" s="26">
        <v>539.42574051138467</v>
      </c>
      <c r="BY27" s="26">
        <v>859.73275499589033</v>
      </c>
      <c r="BZ27" s="26">
        <v>766.47524934499302</v>
      </c>
      <c r="CA27" s="26">
        <v>278.47693683404998</v>
      </c>
      <c r="CB27" s="26">
        <v>565.88111860762149</v>
      </c>
      <c r="CC27" s="26">
        <v>251.28461967200002</v>
      </c>
      <c r="CD27" s="26">
        <v>267.13965206556998</v>
      </c>
      <c r="CE27" s="26">
        <v>592.07351340554214</v>
      </c>
      <c r="CF27" s="26">
        <v>673.00864229535318</v>
      </c>
      <c r="CG27" s="25">
        <v>688.04553264653634</v>
      </c>
      <c r="CH27" s="26">
        <v>122.7402532908459</v>
      </c>
      <c r="CI27" s="26">
        <v>151.15792703469998</v>
      </c>
      <c r="CJ27" s="26">
        <v>113.76461085269736</v>
      </c>
      <c r="CK27" s="26">
        <v>252.1354719573774</v>
      </c>
      <c r="CL27" s="26">
        <v>257.83328629871102</v>
      </c>
      <c r="CM27" s="26">
        <v>374.71767831655887</v>
      </c>
      <c r="CN27" s="26">
        <v>122.69242061250002</v>
      </c>
      <c r="CO27" s="26">
        <v>0</v>
      </c>
      <c r="CP27" s="26">
        <v>188.77989947902304</v>
      </c>
      <c r="CQ27" s="26">
        <v>277.78924213535998</v>
      </c>
      <c r="CR27" s="26">
        <v>396.8591779457613</v>
      </c>
      <c r="CS27" s="25">
        <v>465.33577491103449</v>
      </c>
      <c r="CT27" s="26">
        <v>0</v>
      </c>
      <c r="CU27" s="26">
        <v>54.466084689052238</v>
      </c>
      <c r="CV27" s="26">
        <v>195.72215633000002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5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5">
        <v>0</v>
      </c>
      <c r="DR27" s="26">
        <v>0</v>
      </c>
      <c r="DS27" s="26">
        <v>0</v>
      </c>
      <c r="DT27" s="26">
        <v>0</v>
      </c>
      <c r="DU27" s="26">
        <v>0</v>
      </c>
      <c r="DV27" s="26">
        <v>0</v>
      </c>
      <c r="DW27" s="26">
        <v>0</v>
      </c>
      <c r="DX27" s="26">
        <v>0</v>
      </c>
      <c r="DY27" s="26">
        <v>0</v>
      </c>
      <c r="DZ27" s="26">
        <v>0</v>
      </c>
      <c r="EA27" s="26">
        <v>0</v>
      </c>
      <c r="EB27" s="26">
        <v>0</v>
      </c>
      <c r="EC27" s="25">
        <v>0</v>
      </c>
      <c r="ED27" s="26">
        <v>0</v>
      </c>
      <c r="EE27" s="26">
        <v>0</v>
      </c>
      <c r="EF27" s="26">
        <v>0</v>
      </c>
      <c r="EG27" s="26">
        <v>0</v>
      </c>
      <c r="EH27" s="26">
        <v>0</v>
      </c>
      <c r="EI27" s="26">
        <v>0</v>
      </c>
      <c r="EJ27" s="26">
        <v>0</v>
      </c>
      <c r="EK27" s="26">
        <v>0</v>
      </c>
      <c r="EL27" s="26">
        <v>0</v>
      </c>
      <c r="EM27" s="26">
        <v>0</v>
      </c>
      <c r="EN27" s="26">
        <v>0</v>
      </c>
      <c r="EO27" s="25">
        <v>0</v>
      </c>
      <c r="EP27" s="26">
        <v>0</v>
      </c>
      <c r="EQ27" s="26">
        <v>0</v>
      </c>
      <c r="ER27" s="26">
        <v>0</v>
      </c>
      <c r="ES27" s="26">
        <v>0</v>
      </c>
      <c r="ET27" s="26">
        <v>0</v>
      </c>
      <c r="EU27" s="26">
        <v>0</v>
      </c>
      <c r="EV27" s="25">
        <v>0</v>
      </c>
    </row>
    <row r="28" spans="1:152" s="11" customFormat="1">
      <c r="A28" s="24" t="s">
        <v>8</v>
      </c>
      <c r="B28" s="23">
        <v>503.25045062039993</v>
      </c>
      <c r="C28" s="23">
        <v>324.1638891165</v>
      </c>
      <c r="D28" s="23">
        <v>0</v>
      </c>
      <c r="E28" s="23">
        <v>270.16360452000004</v>
      </c>
      <c r="F28" s="23">
        <v>170.792903886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2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2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2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2">
        <v>709.03368379816641</v>
      </c>
      <c r="AX28" s="23">
        <v>0</v>
      </c>
      <c r="AY28" s="23">
        <v>0</v>
      </c>
      <c r="AZ28" s="23">
        <v>419.45240199999995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2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3">
        <v>0</v>
      </c>
      <c r="BU28" s="22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0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2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2">
        <v>0</v>
      </c>
      <c r="CT28" s="23">
        <v>99.121925558250013</v>
      </c>
      <c r="CU28" s="23">
        <v>0</v>
      </c>
      <c r="CV28" s="23">
        <v>0</v>
      </c>
      <c r="CW28" s="23">
        <v>97.883758799999995</v>
      </c>
      <c r="CX28" s="23">
        <v>289.31909472000001</v>
      </c>
      <c r="CY28" s="23">
        <v>0</v>
      </c>
      <c r="CZ28" s="23">
        <v>293.297024109348</v>
      </c>
      <c r="DA28" s="23">
        <v>0</v>
      </c>
      <c r="DB28" s="23">
        <v>246.16809282789998</v>
      </c>
      <c r="DC28" s="23">
        <v>420.53864911902036</v>
      </c>
      <c r="DD28" s="23">
        <v>428.19409185679996</v>
      </c>
      <c r="DE28" s="22">
        <v>642.21818832508325</v>
      </c>
      <c r="DF28" s="23">
        <v>297.06773174400001</v>
      </c>
      <c r="DG28" s="23">
        <v>319.99917172701009</v>
      </c>
      <c r="DH28" s="23">
        <v>625.53298900919992</v>
      </c>
      <c r="DI28" s="23">
        <v>781.72781775076885</v>
      </c>
      <c r="DJ28" s="23">
        <v>419.00338392051503</v>
      </c>
      <c r="DK28" s="23">
        <v>0</v>
      </c>
      <c r="DL28" s="23">
        <v>306.89581119841398</v>
      </c>
      <c r="DM28" s="23">
        <v>82.152851821743013</v>
      </c>
      <c r="DN28" s="23">
        <v>0</v>
      </c>
      <c r="DO28" s="23">
        <v>925.89382862959189</v>
      </c>
      <c r="DP28" s="23">
        <v>383.066705733714</v>
      </c>
      <c r="DQ28" s="22">
        <v>900.739764662791</v>
      </c>
      <c r="DR28" s="23">
        <v>102.8138556442298</v>
      </c>
      <c r="DS28" s="23">
        <v>52.571620998600004</v>
      </c>
      <c r="DT28" s="23">
        <v>341.4440333093072</v>
      </c>
      <c r="DU28" s="23">
        <v>206.14449275420802</v>
      </c>
      <c r="DV28" s="23">
        <v>385.69633224546862</v>
      </c>
      <c r="DW28" s="23">
        <v>176.99382399999999</v>
      </c>
      <c r="DX28" s="23">
        <v>330.94396005892884</v>
      </c>
      <c r="DY28" s="23">
        <v>238.06604226849282</v>
      </c>
      <c r="DZ28" s="23">
        <v>752.83758838595418</v>
      </c>
      <c r="EA28" s="23">
        <v>749.54158753430295</v>
      </c>
      <c r="EB28" s="23">
        <v>177.41316003840001</v>
      </c>
      <c r="EC28" s="22">
        <v>843.38685846033854</v>
      </c>
      <c r="ED28" s="23">
        <v>330.15285329231585</v>
      </c>
      <c r="EE28" s="23">
        <v>208.38021749999999</v>
      </c>
      <c r="EF28" s="23">
        <v>0</v>
      </c>
      <c r="EG28" s="23">
        <v>452.96005004973358</v>
      </c>
      <c r="EH28" s="23">
        <v>608.23738921396398</v>
      </c>
      <c r="EI28" s="23">
        <v>94.172099980704019</v>
      </c>
      <c r="EJ28" s="23">
        <v>528.01071659182071</v>
      </c>
      <c r="EK28" s="23">
        <v>647.24433469910502</v>
      </c>
      <c r="EL28" s="23">
        <v>2110.4771276392366</v>
      </c>
      <c r="EM28" s="23">
        <v>266.33456096684159</v>
      </c>
      <c r="EN28" s="23">
        <v>2154.1696295229926</v>
      </c>
      <c r="EO28" s="22">
        <v>999.30728013091209</v>
      </c>
      <c r="EP28" s="23">
        <v>670.35999098628463</v>
      </c>
      <c r="EQ28" s="23">
        <v>692.70903064366075</v>
      </c>
      <c r="ER28" s="23">
        <v>465.26702211506006</v>
      </c>
      <c r="ES28" s="23">
        <v>568.29017526341761</v>
      </c>
      <c r="ET28" s="23">
        <v>1341.8042906039348</v>
      </c>
      <c r="EU28" s="23">
        <v>1864.347575146802</v>
      </c>
      <c r="EV28" s="22">
        <v>1794.9432050455998</v>
      </c>
    </row>
    <row r="29" spans="1:152" s="11" customFormat="1">
      <c r="A29" s="24" t="s">
        <v>7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731.62879811059997</v>
      </c>
      <c r="I29" s="23">
        <v>279.71289380249999</v>
      </c>
      <c r="J29" s="23">
        <v>0</v>
      </c>
      <c r="K29" s="23">
        <v>225.3599397072</v>
      </c>
      <c r="L29" s="23">
        <v>382.477174209</v>
      </c>
      <c r="M29" s="22">
        <v>613.21486424269983</v>
      </c>
      <c r="N29" s="23">
        <v>125.44070735969999</v>
      </c>
      <c r="O29" s="23">
        <v>331.3062866066</v>
      </c>
      <c r="P29" s="23">
        <v>289.74495099299997</v>
      </c>
      <c r="Q29" s="23">
        <v>564.53326610040006</v>
      </c>
      <c r="R29" s="23">
        <v>616.59123794610002</v>
      </c>
      <c r="S29" s="23">
        <v>201.44233353659996</v>
      </c>
      <c r="T29" s="23">
        <v>462.52263412379995</v>
      </c>
      <c r="U29" s="23">
        <v>544.53901512139987</v>
      </c>
      <c r="V29" s="23">
        <v>327.79922612640007</v>
      </c>
      <c r="W29" s="23">
        <v>1008.5737970204001</v>
      </c>
      <c r="X29" s="23">
        <v>778.44431484090012</v>
      </c>
      <c r="Y29" s="22">
        <v>958.18978705100005</v>
      </c>
      <c r="Z29" s="23">
        <v>281.7945650552</v>
      </c>
      <c r="AA29" s="23">
        <v>749.83914574070013</v>
      </c>
      <c r="AB29" s="23">
        <v>767.49267810059985</v>
      </c>
      <c r="AC29" s="23">
        <v>982.84061792579985</v>
      </c>
      <c r="AD29" s="23">
        <v>1249.0752470542</v>
      </c>
      <c r="AE29" s="23">
        <v>1014.9110686383001</v>
      </c>
      <c r="AF29" s="23">
        <v>1083.5457192207002</v>
      </c>
      <c r="AG29" s="23">
        <v>693.552266734</v>
      </c>
      <c r="AH29" s="23">
        <v>646.79732178790005</v>
      </c>
      <c r="AI29" s="23">
        <v>544.6812381556</v>
      </c>
      <c r="AJ29" s="23">
        <v>817.55125066270011</v>
      </c>
      <c r="AK29" s="22">
        <v>1590.8362468834</v>
      </c>
      <c r="AL29" s="23">
        <v>264.98331260039998</v>
      </c>
      <c r="AM29" s="23">
        <v>1611.9918159951001</v>
      </c>
      <c r="AN29" s="23">
        <v>266.46753658650005</v>
      </c>
      <c r="AO29" s="23">
        <v>669.29340716590002</v>
      </c>
      <c r="AP29" s="23">
        <v>278.03728070800003</v>
      </c>
      <c r="AQ29" s="23">
        <v>737.37763536399996</v>
      </c>
      <c r="AR29" s="23">
        <v>515.94015571019997</v>
      </c>
      <c r="AS29" s="23">
        <v>462.98118336470009</v>
      </c>
      <c r="AT29" s="23">
        <v>1038.1273934028</v>
      </c>
      <c r="AU29" s="23">
        <v>782.02087205600003</v>
      </c>
      <c r="AV29" s="23">
        <v>924.37763462359999</v>
      </c>
      <c r="AW29" s="22">
        <v>315.02935771520009</v>
      </c>
      <c r="AX29" s="23">
        <v>1144.1269350973</v>
      </c>
      <c r="AY29" s="23">
        <v>535.38214288009999</v>
      </c>
      <c r="AZ29" s="23">
        <v>0</v>
      </c>
      <c r="BA29" s="23">
        <v>326.08090482360001</v>
      </c>
      <c r="BB29" s="23">
        <v>544.26329672329996</v>
      </c>
      <c r="BC29" s="23">
        <v>710.75531402930005</v>
      </c>
      <c r="BD29" s="23">
        <v>1235.5583815997998</v>
      </c>
      <c r="BE29" s="23">
        <v>717.4976442919999</v>
      </c>
      <c r="BF29" s="23">
        <v>246.86935337519998</v>
      </c>
      <c r="BG29" s="23">
        <v>1475.4847202159999</v>
      </c>
      <c r="BH29" s="23">
        <v>794.44514467429997</v>
      </c>
      <c r="BI29" s="22">
        <v>855.50739294229993</v>
      </c>
      <c r="BJ29" s="23">
        <v>595.39905329500004</v>
      </c>
      <c r="BK29" s="23">
        <v>744.60906626330006</v>
      </c>
      <c r="BL29" s="23">
        <v>802.61009783689997</v>
      </c>
      <c r="BM29" s="23">
        <v>590.96266167639999</v>
      </c>
      <c r="BN29" s="23">
        <v>726.747343613672</v>
      </c>
      <c r="BO29" s="23">
        <v>892.52483979809983</v>
      </c>
      <c r="BP29" s="23">
        <v>292.10744606420002</v>
      </c>
      <c r="BQ29" s="23">
        <v>943.16898679320002</v>
      </c>
      <c r="BR29" s="23">
        <v>301.20559059090004</v>
      </c>
      <c r="BS29" s="23">
        <v>712.96939127709982</v>
      </c>
      <c r="BT29" s="23">
        <v>947.2738319816001</v>
      </c>
      <c r="BU29" s="22">
        <v>972.35097454110007</v>
      </c>
      <c r="BV29" s="23">
        <v>0</v>
      </c>
      <c r="BW29" s="23">
        <v>451.75921631229994</v>
      </c>
      <c r="BX29" s="23">
        <v>440.79661777690001</v>
      </c>
      <c r="BY29" s="23">
        <v>532.32178941040002</v>
      </c>
      <c r="BZ29" s="23">
        <v>312.97704156179998</v>
      </c>
      <c r="CA29" s="23">
        <v>1429.2474817229001</v>
      </c>
      <c r="CB29" s="23">
        <v>597.09737859419999</v>
      </c>
      <c r="CC29" s="23">
        <v>1014.5424314227998</v>
      </c>
      <c r="CD29" s="23">
        <v>1675.0829792543002</v>
      </c>
      <c r="CE29" s="23">
        <v>891.14757684259985</v>
      </c>
      <c r="CF29" s="23">
        <v>1394.1640940569998</v>
      </c>
      <c r="CG29" s="22">
        <v>556.3429064979</v>
      </c>
      <c r="CH29" s="23">
        <v>680.52745076970007</v>
      </c>
      <c r="CI29" s="23">
        <v>292.45248104799998</v>
      </c>
      <c r="CJ29" s="23">
        <v>896.99695520669979</v>
      </c>
      <c r="CK29" s="23">
        <v>1162.0868680519002</v>
      </c>
      <c r="CL29" s="23">
        <v>1152.3713805883003</v>
      </c>
      <c r="CM29" s="23">
        <v>1420.4396138448001</v>
      </c>
      <c r="CN29" s="23">
        <v>1340.9418019024001</v>
      </c>
      <c r="CO29" s="23">
        <v>641.64698319510001</v>
      </c>
      <c r="CP29" s="23">
        <v>1169.4518703443</v>
      </c>
      <c r="CQ29" s="23">
        <v>1369.9521653908</v>
      </c>
      <c r="CR29" s="23">
        <v>1843.9215269346996</v>
      </c>
      <c r="CS29" s="22">
        <v>1127.6970276753002</v>
      </c>
      <c r="CT29" s="23">
        <v>421.77353947319995</v>
      </c>
      <c r="CU29" s="23">
        <v>550.44320069319997</v>
      </c>
      <c r="CV29" s="23">
        <v>1001.4161578134999</v>
      </c>
      <c r="CW29" s="23">
        <v>808.57176434960013</v>
      </c>
      <c r="CX29" s="23">
        <v>1146.2594859074002</v>
      </c>
      <c r="CY29" s="23">
        <v>930.87476468270006</v>
      </c>
      <c r="CZ29" s="23">
        <v>1472.4739115159002</v>
      </c>
      <c r="DA29" s="23">
        <v>1012.3449123441706</v>
      </c>
      <c r="DB29" s="23">
        <v>1516.3387741124</v>
      </c>
      <c r="DC29" s="23">
        <v>1517.4816104906001</v>
      </c>
      <c r="DD29" s="23">
        <v>1475.6084487598</v>
      </c>
      <c r="DE29" s="22">
        <v>1133.0161970755998</v>
      </c>
      <c r="DF29" s="23">
        <v>574.90447452730007</v>
      </c>
      <c r="DG29" s="23">
        <v>723.36805195569991</v>
      </c>
      <c r="DH29" s="23">
        <v>781.01350664249992</v>
      </c>
      <c r="DI29" s="23">
        <v>1265.0052654850001</v>
      </c>
      <c r="DJ29" s="23">
        <v>1144.3628785379999</v>
      </c>
      <c r="DK29" s="23">
        <v>1198.5875710585999</v>
      </c>
      <c r="DL29" s="23">
        <v>1507.6074490599003</v>
      </c>
      <c r="DM29" s="23">
        <v>1318.5018852978001</v>
      </c>
      <c r="DN29" s="23">
        <v>1359.1024043096998</v>
      </c>
      <c r="DO29" s="23">
        <v>1824.1643941065001</v>
      </c>
      <c r="DP29" s="23">
        <v>2295.2808356868004</v>
      </c>
      <c r="DQ29" s="22">
        <v>2100.6799168209</v>
      </c>
      <c r="DR29" s="23">
        <v>307.20720971349994</v>
      </c>
      <c r="DS29" s="23">
        <v>943.45009923780015</v>
      </c>
      <c r="DT29" s="23">
        <v>1218.5813405670003</v>
      </c>
      <c r="DU29" s="23">
        <v>899.95419888760011</v>
      </c>
      <c r="DV29" s="23">
        <v>1768.3279001792998</v>
      </c>
      <c r="DW29" s="23">
        <v>1665.0232789810002</v>
      </c>
      <c r="DX29" s="23">
        <v>1956.0617097616</v>
      </c>
      <c r="DY29" s="23">
        <v>1764.827978111</v>
      </c>
      <c r="DZ29" s="23">
        <v>1865.0496823015997</v>
      </c>
      <c r="EA29" s="23">
        <v>1443.0663873162002</v>
      </c>
      <c r="EB29" s="23">
        <v>2481.9353491485999</v>
      </c>
      <c r="EC29" s="22">
        <v>1786.6527313522001</v>
      </c>
      <c r="ED29" s="23">
        <v>731.09355386329992</v>
      </c>
      <c r="EE29" s="23">
        <v>365.60136144599994</v>
      </c>
      <c r="EF29" s="23">
        <v>2339.7859709023005</v>
      </c>
      <c r="EG29" s="23">
        <v>687.65139905130002</v>
      </c>
      <c r="EH29" s="23">
        <v>1865.570846993</v>
      </c>
      <c r="EI29" s="23">
        <v>1588.6872884924669</v>
      </c>
      <c r="EJ29" s="23">
        <v>1314.4283430109001</v>
      </c>
      <c r="EK29" s="23">
        <v>1832.1517710235003</v>
      </c>
      <c r="EL29" s="23">
        <v>1347.2254972525</v>
      </c>
      <c r="EM29" s="23">
        <v>3898.472070913499</v>
      </c>
      <c r="EN29" s="23">
        <v>2085.9559876879002</v>
      </c>
      <c r="EO29" s="22">
        <v>2648.6544981843999</v>
      </c>
      <c r="EP29" s="23">
        <v>817.48998557929997</v>
      </c>
      <c r="EQ29" s="23">
        <v>1329.6192936616999</v>
      </c>
      <c r="ER29" s="23">
        <v>969.71918361279995</v>
      </c>
      <c r="ES29" s="23">
        <v>1130.8750710643003</v>
      </c>
      <c r="ET29" s="23">
        <v>1620.4131963654002</v>
      </c>
      <c r="EU29" s="23">
        <v>1140.1788752886998</v>
      </c>
      <c r="EV29" s="22">
        <v>1131.7543578348</v>
      </c>
    </row>
    <row r="30" spans="1:152" s="11" customFormat="1">
      <c r="A30" s="21" t="s">
        <v>6</v>
      </c>
      <c r="B30" s="20">
        <v>1333.4513087616033</v>
      </c>
      <c r="C30" s="20">
        <v>263.16286498390002</v>
      </c>
      <c r="D30" s="20">
        <v>372.79106132119995</v>
      </c>
      <c r="E30" s="20">
        <v>711.49880327266533</v>
      </c>
      <c r="F30" s="20">
        <v>0</v>
      </c>
      <c r="G30" s="20">
        <v>760.10062732489416</v>
      </c>
      <c r="H30" s="20">
        <v>297.47803131389992</v>
      </c>
      <c r="I30" s="20">
        <v>577.02439038210014</v>
      </c>
      <c r="J30" s="20">
        <v>1152.0183118041</v>
      </c>
      <c r="K30" s="20">
        <v>414.62114537699995</v>
      </c>
      <c r="L30" s="20">
        <v>262.24223505479995</v>
      </c>
      <c r="M30" s="19">
        <v>393.2771200963</v>
      </c>
      <c r="N30" s="20">
        <v>0</v>
      </c>
      <c r="O30" s="20">
        <v>122.8760968209</v>
      </c>
      <c r="P30" s="20">
        <v>130.48344823288321</v>
      </c>
      <c r="Q30" s="20">
        <v>265.65976714600004</v>
      </c>
      <c r="R30" s="20">
        <v>254.10361071847601</v>
      </c>
      <c r="S30" s="20">
        <v>0</v>
      </c>
      <c r="T30" s="20">
        <v>347.14657770931223</v>
      </c>
      <c r="U30" s="20">
        <v>253.24879808039844</v>
      </c>
      <c r="V30" s="20">
        <v>457.84511621379994</v>
      </c>
      <c r="W30" s="20">
        <v>347.95061768817686</v>
      </c>
      <c r="X30" s="20">
        <v>179.88689159700002</v>
      </c>
      <c r="Y30" s="19">
        <v>463.22907782030001</v>
      </c>
      <c r="Z30" s="20">
        <v>192.88504417210999</v>
      </c>
      <c r="AA30" s="20">
        <v>429.5237146789475</v>
      </c>
      <c r="AB30" s="20">
        <v>197.15058303516483</v>
      </c>
      <c r="AC30" s="20">
        <v>526.90375120374813</v>
      </c>
      <c r="AD30" s="20">
        <v>246.34228940744359</v>
      </c>
      <c r="AE30" s="20">
        <v>365.26593366359998</v>
      </c>
      <c r="AF30" s="20">
        <v>897.37937563786431</v>
      </c>
      <c r="AG30" s="20">
        <v>1078.8978710167796</v>
      </c>
      <c r="AH30" s="20">
        <v>223.3768485976</v>
      </c>
      <c r="AI30" s="20">
        <v>441.59317451698303</v>
      </c>
      <c r="AJ30" s="20">
        <v>845.34108775490938</v>
      </c>
      <c r="AK30" s="19">
        <v>476.54636039640008</v>
      </c>
      <c r="AL30" s="20">
        <v>378.97729308842969</v>
      </c>
      <c r="AM30" s="20">
        <v>405.28702787300728</v>
      </c>
      <c r="AN30" s="20">
        <v>1135.4235126110855</v>
      </c>
      <c r="AO30" s="20">
        <v>247.987797296</v>
      </c>
      <c r="AP30" s="20">
        <v>328.58228042393421</v>
      </c>
      <c r="AQ30" s="20">
        <v>817.72493522784669</v>
      </c>
      <c r="AR30" s="20">
        <v>415.51852328309832</v>
      </c>
      <c r="AS30" s="20">
        <v>1027.3092661509797</v>
      </c>
      <c r="AT30" s="20">
        <v>899.82083085695069</v>
      </c>
      <c r="AU30" s="20">
        <v>484.94490382923425</v>
      </c>
      <c r="AV30" s="20">
        <v>1077.526170558514</v>
      </c>
      <c r="AW30" s="19">
        <v>501.29327191402746</v>
      </c>
      <c r="AX30" s="20">
        <v>180.17158747809358</v>
      </c>
      <c r="AY30" s="20">
        <v>246.74147924850001</v>
      </c>
      <c r="AZ30" s="20">
        <v>536.57148225339984</v>
      </c>
      <c r="BA30" s="20">
        <v>749.87920258672023</v>
      </c>
      <c r="BB30" s="20">
        <v>147.98682443067949</v>
      </c>
      <c r="BC30" s="20">
        <v>201.02144142233098</v>
      </c>
      <c r="BD30" s="20">
        <v>893.90589712570875</v>
      </c>
      <c r="BE30" s="20">
        <v>323.60309720194698</v>
      </c>
      <c r="BF30" s="20">
        <v>1013.4237768705464</v>
      </c>
      <c r="BG30" s="20">
        <v>654.00046900380687</v>
      </c>
      <c r="BH30" s="20">
        <v>743.35360339112833</v>
      </c>
      <c r="BI30" s="19">
        <v>727.71229680848012</v>
      </c>
      <c r="BJ30" s="20">
        <v>193.6864429223468</v>
      </c>
      <c r="BK30" s="20">
        <v>396.00671074910701</v>
      </c>
      <c r="BL30" s="20">
        <v>354.1094270767216</v>
      </c>
      <c r="BM30" s="20">
        <v>453.62112795080935</v>
      </c>
      <c r="BN30" s="20">
        <v>586.24566888246557</v>
      </c>
      <c r="BO30" s="20">
        <v>682.5750658400442</v>
      </c>
      <c r="BP30" s="20">
        <v>111.21571279992003</v>
      </c>
      <c r="BQ30" s="20">
        <v>707.77058203057834</v>
      </c>
      <c r="BR30" s="20">
        <v>218.95817035293484</v>
      </c>
      <c r="BS30" s="20">
        <v>147.85987822127669</v>
      </c>
      <c r="BT30" s="20">
        <v>489.12882785059992</v>
      </c>
      <c r="BU30" s="19">
        <v>450.31764201779532</v>
      </c>
      <c r="BV30" s="20">
        <v>145.2480783627</v>
      </c>
      <c r="BW30" s="20">
        <v>548.27355997415555</v>
      </c>
      <c r="BX30" s="20">
        <v>676.23080078938119</v>
      </c>
      <c r="BY30" s="20">
        <v>377.33714270608164</v>
      </c>
      <c r="BZ30" s="20">
        <v>814.56489200752492</v>
      </c>
      <c r="CA30" s="20">
        <v>733.91802764608815</v>
      </c>
      <c r="CB30" s="20">
        <v>182.62411804560003</v>
      </c>
      <c r="CC30" s="20">
        <v>1087.1776790974923</v>
      </c>
      <c r="CD30" s="20">
        <v>887.64511997347586</v>
      </c>
      <c r="CE30" s="20">
        <v>1326.6264017585906</v>
      </c>
      <c r="CF30" s="20">
        <v>912.47117186708817</v>
      </c>
      <c r="CG30" s="19">
        <v>1469.8925907575788</v>
      </c>
      <c r="CH30" s="20">
        <v>648.97157975640584</v>
      </c>
      <c r="CI30" s="20">
        <v>791.29228645456749</v>
      </c>
      <c r="CJ30" s="20">
        <v>1153.8913905654608</v>
      </c>
      <c r="CK30" s="20">
        <v>407.65321335425068</v>
      </c>
      <c r="CL30" s="20">
        <v>1095.8986842534619</v>
      </c>
      <c r="CM30" s="20">
        <v>684.35730735541847</v>
      </c>
      <c r="CN30" s="20">
        <v>514.83545556061495</v>
      </c>
      <c r="CO30" s="20">
        <v>552.75300414450192</v>
      </c>
      <c r="CP30" s="20">
        <v>419.5591155179373</v>
      </c>
      <c r="CQ30" s="20">
        <v>558.25789892475939</v>
      </c>
      <c r="CR30" s="20">
        <v>766.14962102578363</v>
      </c>
      <c r="CS30" s="19">
        <v>865.10954875698224</v>
      </c>
      <c r="CT30" s="20">
        <v>445.4970813452797</v>
      </c>
      <c r="CU30" s="20">
        <v>327.48853291411672</v>
      </c>
      <c r="CV30" s="20">
        <v>724.6668523805248</v>
      </c>
      <c r="CW30" s="20">
        <v>308.61638768303573</v>
      </c>
      <c r="CX30" s="20">
        <v>421.56221633879659</v>
      </c>
      <c r="CY30" s="20">
        <v>363.59039058484774</v>
      </c>
      <c r="CZ30" s="20">
        <v>492.2896694040079</v>
      </c>
      <c r="DA30" s="20">
        <v>586.04582574276003</v>
      </c>
      <c r="DB30" s="20">
        <v>554.54655184811884</v>
      </c>
      <c r="DC30" s="20">
        <v>678.18980215419117</v>
      </c>
      <c r="DD30" s="20">
        <v>825.72458289420524</v>
      </c>
      <c r="DE30" s="19">
        <v>551.35947067320319</v>
      </c>
      <c r="DF30" s="20">
        <v>469.3018735584219</v>
      </c>
      <c r="DG30" s="20">
        <v>318.60912510212125</v>
      </c>
      <c r="DH30" s="20">
        <v>636.94496170982586</v>
      </c>
      <c r="DI30" s="20">
        <v>618.48021150664215</v>
      </c>
      <c r="DJ30" s="20">
        <v>704.28233077163361</v>
      </c>
      <c r="DK30" s="20">
        <v>475.98701975606048</v>
      </c>
      <c r="DL30" s="20">
        <v>396.75458405561255</v>
      </c>
      <c r="DM30" s="20">
        <v>449.35552874267478</v>
      </c>
      <c r="DN30" s="20">
        <v>699.0817970672573</v>
      </c>
      <c r="DO30" s="20">
        <v>512.6123044156293</v>
      </c>
      <c r="DP30" s="20">
        <v>572.82204736244751</v>
      </c>
      <c r="DQ30" s="19">
        <v>540.77481758157194</v>
      </c>
      <c r="DR30" s="20">
        <v>259.27627911223448</v>
      </c>
      <c r="DS30" s="20">
        <v>535.10996928829911</v>
      </c>
      <c r="DT30" s="20">
        <v>568.49033258869167</v>
      </c>
      <c r="DU30" s="20">
        <v>730.20542445924423</v>
      </c>
      <c r="DV30" s="20">
        <v>704.46624732996554</v>
      </c>
      <c r="DW30" s="20">
        <v>900.64753042392169</v>
      </c>
      <c r="DX30" s="20">
        <v>965.24643354198918</v>
      </c>
      <c r="DY30" s="20">
        <v>663.73234283029728</v>
      </c>
      <c r="DZ30" s="20">
        <v>894.4197843308217</v>
      </c>
      <c r="EA30" s="20">
        <v>709.81002925143446</v>
      </c>
      <c r="EB30" s="20">
        <v>1085.1250292521963</v>
      </c>
      <c r="EC30" s="19">
        <v>1443.9076838180754</v>
      </c>
      <c r="ED30" s="20">
        <v>387.0890686404336</v>
      </c>
      <c r="EE30" s="20">
        <v>474.58513625656332</v>
      </c>
      <c r="EF30" s="20">
        <v>889.47353085710404</v>
      </c>
      <c r="EG30" s="20">
        <v>383.11955787689493</v>
      </c>
      <c r="EH30" s="20">
        <v>791.00165968251679</v>
      </c>
      <c r="EI30" s="20">
        <v>549.08319142085293</v>
      </c>
      <c r="EJ30" s="20">
        <v>1080.0848166764217</v>
      </c>
      <c r="EK30" s="20">
        <v>645.45356917276467</v>
      </c>
      <c r="EL30" s="20">
        <v>1340.373161041839</v>
      </c>
      <c r="EM30" s="20">
        <v>985.49199307054016</v>
      </c>
      <c r="EN30" s="20">
        <v>1299.4556465170019</v>
      </c>
      <c r="EO30" s="19">
        <v>1795.8291256985563</v>
      </c>
      <c r="EP30" s="20">
        <v>1012.1758736763952</v>
      </c>
      <c r="EQ30" s="20">
        <v>597.10439580119998</v>
      </c>
      <c r="ER30" s="20">
        <v>702.97241436729371</v>
      </c>
      <c r="ES30" s="20">
        <v>897.06140698862612</v>
      </c>
      <c r="ET30" s="20">
        <v>888.67509146375858</v>
      </c>
      <c r="EU30" s="20">
        <v>1211.9678415255842</v>
      </c>
      <c r="EV30" s="19">
        <v>784.01306233648279</v>
      </c>
    </row>
    <row r="31" spans="1:152" s="1" customFormat="1" ht="8.1" customHeight="1" thickBo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</row>
    <row r="32" spans="1:152" s="15" customFormat="1">
      <c r="A32" s="18" t="s">
        <v>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6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6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6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6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6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6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6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6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6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6"/>
      <c r="EP32" s="17"/>
      <c r="EQ32" s="17"/>
      <c r="ER32" s="17"/>
      <c r="ES32" s="17"/>
      <c r="ET32" s="17"/>
      <c r="EU32" s="17"/>
      <c r="EV32" s="16"/>
    </row>
    <row r="33" spans="1:152" s="11" customFormat="1">
      <c r="A33" s="14" t="s">
        <v>4</v>
      </c>
      <c r="B33" s="13">
        <v>83.265425919400016</v>
      </c>
      <c r="C33" s="13">
        <v>33.481876914400004</v>
      </c>
      <c r="D33" s="13">
        <v>90.423860582900005</v>
      </c>
      <c r="E33" s="13">
        <v>0</v>
      </c>
      <c r="F33" s="13">
        <v>95.915917740000012</v>
      </c>
      <c r="G33" s="13">
        <v>46.225001380499997</v>
      </c>
      <c r="H33" s="13">
        <v>32.581560207800003</v>
      </c>
      <c r="I33" s="13">
        <v>50.354698365099999</v>
      </c>
      <c r="J33" s="13">
        <v>82.540789948599993</v>
      </c>
      <c r="K33" s="13">
        <v>53.688855487800005</v>
      </c>
      <c r="L33" s="13">
        <v>55.519589699699999</v>
      </c>
      <c r="M33" s="12">
        <v>50.891285671199995</v>
      </c>
      <c r="N33" s="13">
        <v>40.992159298700003</v>
      </c>
      <c r="O33" s="13">
        <v>0</v>
      </c>
      <c r="P33" s="13">
        <v>0</v>
      </c>
      <c r="Q33" s="13">
        <v>0</v>
      </c>
      <c r="R33" s="13">
        <v>14.113466926400001</v>
      </c>
      <c r="S33" s="13">
        <v>32.617326976400001</v>
      </c>
      <c r="T33" s="13">
        <v>33.144764536800004</v>
      </c>
      <c r="U33" s="13">
        <v>80.674446025224299</v>
      </c>
      <c r="V33" s="13">
        <v>47.764632274235602</v>
      </c>
      <c r="W33" s="13">
        <v>44.618063530800001</v>
      </c>
      <c r="X33" s="13">
        <v>62.918675911067197</v>
      </c>
      <c r="Y33" s="12">
        <v>87.650542293000015</v>
      </c>
      <c r="Z33" s="13">
        <v>43.355029303100004</v>
      </c>
      <c r="AA33" s="13">
        <v>23.941614814800001</v>
      </c>
      <c r="AB33" s="13">
        <v>38.1490837593023</v>
      </c>
      <c r="AC33" s="13">
        <v>46.9423115006797</v>
      </c>
      <c r="AD33" s="13">
        <v>20.241135314800001</v>
      </c>
      <c r="AE33" s="13">
        <v>82.971973731089605</v>
      </c>
      <c r="AF33" s="13">
        <v>53.612584355251002</v>
      </c>
      <c r="AG33" s="13">
        <v>65.1489395090193</v>
      </c>
      <c r="AH33" s="13">
        <v>83.910903964897628</v>
      </c>
      <c r="AI33" s="13">
        <v>121.2153843649357</v>
      </c>
      <c r="AJ33" s="13">
        <v>82.323812588999999</v>
      </c>
      <c r="AK33" s="12">
        <v>103.13728091413959</v>
      </c>
      <c r="AL33" s="13">
        <v>0</v>
      </c>
      <c r="AM33" s="13">
        <v>16.2450795138835</v>
      </c>
      <c r="AN33" s="13">
        <v>68.525333243083281</v>
      </c>
      <c r="AO33" s="13">
        <v>56.168674422332018</v>
      </c>
      <c r="AP33" s="13">
        <v>52.961490355145393</v>
      </c>
      <c r="AQ33" s="13">
        <v>80.917303801040831</v>
      </c>
      <c r="AR33" s="13">
        <v>61.004231763945</v>
      </c>
      <c r="AS33" s="13">
        <v>71.51469596801951</v>
      </c>
      <c r="AT33" s="13">
        <v>94.326319249664081</v>
      </c>
      <c r="AU33" s="13">
        <v>87.262237399478295</v>
      </c>
      <c r="AV33" s="13">
        <v>61.648214051519538</v>
      </c>
      <c r="AW33" s="12">
        <v>61.14109191186823</v>
      </c>
      <c r="AX33" s="13">
        <v>14.3743419039</v>
      </c>
      <c r="AY33" s="13">
        <v>31.235290276144902</v>
      </c>
      <c r="AZ33" s="13">
        <v>52.785399798629442</v>
      </c>
      <c r="BA33" s="13">
        <v>42.552879188357686</v>
      </c>
      <c r="BB33" s="13">
        <v>51.857538056071725</v>
      </c>
      <c r="BC33" s="13">
        <v>30.757146942201899</v>
      </c>
      <c r="BD33" s="13">
        <v>61.967581796708615</v>
      </c>
      <c r="BE33" s="13">
        <v>74.674216005553021</v>
      </c>
      <c r="BF33" s="13">
        <v>10.20401888086</v>
      </c>
      <c r="BG33" s="13">
        <v>28.844107208781406</v>
      </c>
      <c r="BH33" s="13">
        <v>40.5841683362246</v>
      </c>
      <c r="BI33" s="12">
        <v>69.693046952739905</v>
      </c>
      <c r="BJ33" s="13">
        <v>16.289894331165002</v>
      </c>
      <c r="BK33" s="13">
        <v>51.386902303823923</v>
      </c>
      <c r="BL33" s="13">
        <v>13.878108383469147</v>
      </c>
      <c r="BM33" s="13">
        <v>29.114130232195787</v>
      </c>
      <c r="BN33" s="13">
        <v>61.465006153405014</v>
      </c>
      <c r="BO33" s="13">
        <v>30.556997741400004</v>
      </c>
      <c r="BP33" s="13">
        <v>8.8756049701225166</v>
      </c>
      <c r="BQ33" s="13">
        <v>32.410298088040228</v>
      </c>
      <c r="BR33" s="13">
        <v>28.501489448698209</v>
      </c>
      <c r="BS33" s="13">
        <v>41.64580714391969</v>
      </c>
      <c r="BT33" s="13">
        <v>81.396380145440062</v>
      </c>
      <c r="BU33" s="12">
        <v>46.346834981816606</v>
      </c>
      <c r="BV33" s="13">
        <v>14.0727897429</v>
      </c>
      <c r="BW33" s="13">
        <v>39.430964379900011</v>
      </c>
      <c r="BX33" s="13">
        <v>52.291769363291031</v>
      </c>
      <c r="BY33" s="13">
        <v>91.646559794373616</v>
      </c>
      <c r="BZ33" s="13">
        <v>82.39067601574699</v>
      </c>
      <c r="CA33" s="13">
        <v>29.46680033718</v>
      </c>
      <c r="CB33" s="13">
        <v>71.176053967044595</v>
      </c>
      <c r="CC33" s="13">
        <v>30.540575436500003</v>
      </c>
      <c r="CD33" s="13">
        <v>32.318309741345203</v>
      </c>
      <c r="CE33" s="13">
        <v>82.152573284325996</v>
      </c>
      <c r="CF33" s="13">
        <v>95.535927525207228</v>
      </c>
      <c r="CG33" s="12">
        <v>85.289931557126295</v>
      </c>
      <c r="CH33" s="13">
        <v>12.041891573702401</v>
      </c>
      <c r="CI33" s="13">
        <v>20.510872306500001</v>
      </c>
      <c r="CJ33" s="13">
        <v>15.617296249658851</v>
      </c>
      <c r="CK33" s="13">
        <v>32.411772159567491</v>
      </c>
      <c r="CL33" s="13">
        <v>31.353268354190657</v>
      </c>
      <c r="CM33" s="13">
        <v>53.229330696433252</v>
      </c>
      <c r="CN33" s="13">
        <v>19.157505974699998</v>
      </c>
      <c r="CO33" s="13">
        <v>0</v>
      </c>
      <c r="CP33" s="13">
        <v>16.315254435037591</v>
      </c>
      <c r="CQ33" s="13">
        <v>30.614240040360002</v>
      </c>
      <c r="CR33" s="13">
        <v>50.207203383992393</v>
      </c>
      <c r="CS33" s="12">
        <v>55.645150636250193</v>
      </c>
      <c r="CT33" s="13">
        <v>0</v>
      </c>
      <c r="CU33" s="13">
        <v>1.4445121113755375</v>
      </c>
      <c r="CV33" s="13">
        <v>6.8228781056508634</v>
      </c>
      <c r="CW33" s="13">
        <v>0</v>
      </c>
      <c r="CX33" s="13">
        <v>0</v>
      </c>
      <c r="CY33" s="13">
        <v>0</v>
      </c>
      <c r="CZ33" s="13">
        <v>0</v>
      </c>
      <c r="DA33" s="13">
        <v>0</v>
      </c>
      <c r="DB33" s="13">
        <v>0</v>
      </c>
      <c r="DC33" s="13">
        <v>0</v>
      </c>
      <c r="DD33" s="13">
        <v>0</v>
      </c>
      <c r="DE33" s="12">
        <v>0</v>
      </c>
      <c r="DF33" s="13">
        <v>0</v>
      </c>
      <c r="DG33" s="13">
        <v>0</v>
      </c>
      <c r="DH33" s="13">
        <v>0</v>
      </c>
      <c r="DI33" s="13">
        <v>0</v>
      </c>
      <c r="DJ33" s="13">
        <v>0</v>
      </c>
      <c r="DK33" s="13">
        <v>0</v>
      </c>
      <c r="DL33" s="13">
        <v>0</v>
      </c>
      <c r="DM33" s="13">
        <v>0</v>
      </c>
      <c r="DN33" s="13">
        <v>0</v>
      </c>
      <c r="DO33" s="13">
        <v>0</v>
      </c>
      <c r="DP33" s="13">
        <v>0</v>
      </c>
      <c r="DQ33" s="12">
        <v>0</v>
      </c>
      <c r="DR33" s="13">
        <v>0</v>
      </c>
      <c r="DS33" s="13">
        <v>0</v>
      </c>
      <c r="DT33" s="13">
        <v>0</v>
      </c>
      <c r="DU33" s="13">
        <v>0</v>
      </c>
      <c r="DV33" s="13">
        <v>0</v>
      </c>
      <c r="DW33" s="13">
        <v>0</v>
      </c>
      <c r="DX33" s="13">
        <v>0</v>
      </c>
      <c r="DY33" s="13">
        <v>0</v>
      </c>
      <c r="DZ33" s="13">
        <v>0</v>
      </c>
      <c r="EA33" s="13">
        <v>0</v>
      </c>
      <c r="EB33" s="13">
        <v>0</v>
      </c>
      <c r="EC33" s="12">
        <v>0</v>
      </c>
      <c r="ED33" s="13">
        <v>0</v>
      </c>
      <c r="EE33" s="13">
        <v>0</v>
      </c>
      <c r="EF33" s="13">
        <v>0</v>
      </c>
      <c r="EG33" s="13">
        <v>0</v>
      </c>
      <c r="EH33" s="13">
        <v>0</v>
      </c>
      <c r="EI33" s="13">
        <v>0</v>
      </c>
      <c r="EJ33" s="13">
        <v>0</v>
      </c>
      <c r="EK33" s="13">
        <v>0</v>
      </c>
      <c r="EL33" s="13">
        <v>0</v>
      </c>
      <c r="EM33" s="13">
        <v>0</v>
      </c>
      <c r="EN33" s="13">
        <v>0</v>
      </c>
      <c r="EO33" s="12">
        <v>0</v>
      </c>
      <c r="EP33" s="13">
        <v>0</v>
      </c>
      <c r="EQ33" s="13">
        <v>0</v>
      </c>
      <c r="ER33" s="13">
        <v>0</v>
      </c>
      <c r="ES33" s="13">
        <v>0</v>
      </c>
      <c r="ET33" s="13">
        <v>0</v>
      </c>
      <c r="EU33" s="13">
        <v>0</v>
      </c>
      <c r="EV33" s="12">
        <v>0</v>
      </c>
    </row>
    <row r="34" spans="1:152" s="1" customFormat="1" ht="8.1" customHeight="1" thickBo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</row>
    <row r="35" spans="1:152" s="7" customFormat="1" ht="12.75" thickBot="1">
      <c r="A35" s="10" t="s">
        <v>3</v>
      </c>
      <c r="B35" s="9">
        <f>SUM(B27:B30,B33)</f>
        <v>2744.7151131240339</v>
      </c>
      <c r="C35" s="9">
        <f>SUM(C27:C30,C33)</f>
        <v>930.27637702150014</v>
      </c>
      <c r="D35" s="9">
        <f>SUM(D27:D30,D33)</f>
        <v>888.80886598699999</v>
      </c>
      <c r="E35" s="9">
        <f>SUM(E27:E30,E33)</f>
        <v>981.66240779266536</v>
      </c>
      <c r="F35" s="9">
        <f>SUM(F27:F30,F33)</f>
        <v>1034.15910238174</v>
      </c>
      <c r="G35" s="9">
        <f>SUM(G27:G30,G33)</f>
        <v>1041.0037445138942</v>
      </c>
      <c r="H35" s="9">
        <f>SUM(H27:H30,H33)</f>
        <v>1431.2591288040155</v>
      </c>
      <c r="I35" s="9">
        <f>SUM(I27:I30,I33)</f>
        <v>1291.4583530942</v>
      </c>
      <c r="J35" s="9">
        <f>SUM(J27:J30,J33)</f>
        <v>1787.9716337010998</v>
      </c>
      <c r="K35" s="9">
        <f>SUM(K27:K30,K33)</f>
        <v>1134.3820444802</v>
      </c>
      <c r="L35" s="9">
        <f>SUM(L27:L30,L33)</f>
        <v>1295.198184726371</v>
      </c>
      <c r="M35" s="8">
        <f>SUM(M27:M30,M33)</f>
        <v>1504.1936953928998</v>
      </c>
      <c r="N35" s="9">
        <f>SUM(N27:N30,N33)</f>
        <v>510.6224830207999</v>
      </c>
      <c r="O35" s="9">
        <f>SUM(O27:O30,O33)</f>
        <v>454.18238342749999</v>
      </c>
      <c r="P35" s="9">
        <f>SUM(P27:P30,P33)</f>
        <v>420.22839922588321</v>
      </c>
      <c r="Q35" s="9">
        <f>SUM(Q27:Q30,Q33)</f>
        <v>830.19303324640009</v>
      </c>
      <c r="R35" s="9">
        <f>SUM(R27:R30,R33)</f>
        <v>1072.498521960576</v>
      </c>
      <c r="S35" s="9">
        <f>SUM(S27:S30,S33)</f>
        <v>743.81475057276964</v>
      </c>
      <c r="T35" s="9">
        <f>SUM(T27:T30,T33)</f>
        <v>1410.8046936845922</v>
      </c>
      <c r="U35" s="9">
        <f>SUM(U27:U30,U33)</f>
        <v>1564.1751028412136</v>
      </c>
      <c r="V35" s="9">
        <f>SUM(V27:V30,V33)</f>
        <v>1342.4813772018485</v>
      </c>
      <c r="W35" s="9">
        <f>SUM(W27:W30,W33)</f>
        <v>1968.2130089810771</v>
      </c>
      <c r="X35" s="9">
        <f>SUM(X27:X30,X33)</f>
        <v>1532.0199699189855</v>
      </c>
      <c r="Y35" s="8">
        <f>SUM(Y27:Y30,Y33)</f>
        <v>2657.5166497957525</v>
      </c>
      <c r="Z35" s="9">
        <f>SUM(Z27:Z30,Z33)</f>
        <v>1292.1042738547296</v>
      </c>
      <c r="AA35" s="9">
        <f>SUM(AA27:AA30,AA33)</f>
        <v>1626.4184282683643</v>
      </c>
      <c r="AB35" s="9">
        <f>SUM(AB27:AB30,AB33)</f>
        <v>1384.0899075612276</v>
      </c>
      <c r="AC35" s="9">
        <f>SUM(AC27:AC30,AC33)</f>
        <v>2180.0674796518765</v>
      </c>
      <c r="AD35" s="9">
        <f>SUM(AD27:AD30,AD33)</f>
        <v>1933.7886035536235</v>
      </c>
      <c r="AE35" s="9">
        <f>SUM(AE27:AE30,AE33)</f>
        <v>2528.1160646016478</v>
      </c>
      <c r="AF35" s="9">
        <f>SUM(AF27:AF30,AF33)</f>
        <v>2856.0269347235176</v>
      </c>
      <c r="AG35" s="9">
        <f>SUM(AG27:AG30,AG33)</f>
        <v>2493.2713280468279</v>
      </c>
      <c r="AH35" s="9">
        <f>SUM(AH27:AH30,AH33)</f>
        <v>1907.1251041580388</v>
      </c>
      <c r="AI35" s="9">
        <f>SUM(AI27:AI30,AI33)</f>
        <v>2409.2488478351115</v>
      </c>
      <c r="AJ35" s="9">
        <f>SUM(AJ27:AJ30,AJ33)</f>
        <v>2751.4450887682669</v>
      </c>
      <c r="AK35" s="8">
        <f>SUM(AK27:AK30,AK33)</f>
        <v>3486.9074655519448</v>
      </c>
      <c r="AL35" s="9">
        <f>SUM(AL27:AL30,AL33)</f>
        <v>643.96060568882967</v>
      </c>
      <c r="AM35" s="9">
        <f>SUM(AM27:AM30,AM33)</f>
        <v>2229.0201790630326</v>
      </c>
      <c r="AN35" s="9">
        <f>SUM(AN27:AN30,AN33)</f>
        <v>2224.2875680691709</v>
      </c>
      <c r="AO35" s="9">
        <f>SUM(AO27:AO30,AO33)</f>
        <v>1670.5340664864941</v>
      </c>
      <c r="AP35" s="9">
        <f>SUM(AP27:AP30,AP33)</f>
        <v>1194.5172759019947</v>
      </c>
      <c r="AQ35" s="9">
        <f>SUM(AQ27:AQ30,AQ33)</f>
        <v>2414.1259868451839</v>
      </c>
      <c r="AR35" s="9">
        <f>SUM(AR27:AR30,AR33)</f>
        <v>1671.7224950003767</v>
      </c>
      <c r="AS35" s="9">
        <f>SUM(AS27:AS30,AS33)</f>
        <v>2241.9997270904214</v>
      </c>
      <c r="AT35" s="9">
        <f>SUM(AT27:AT30,AT33)</f>
        <v>2994.5428681141834</v>
      </c>
      <c r="AU35" s="9">
        <f>SUM(AU27:AU30,AU33)</f>
        <v>2211.4702746069661</v>
      </c>
      <c r="AV35" s="9">
        <f>SUM(AV27:AV30,AV33)</f>
        <v>2693.7329422233784</v>
      </c>
      <c r="AW35" s="8">
        <f>SUM(AW27:AW30,AW33)</f>
        <v>2275.498588843725</v>
      </c>
      <c r="AX35" s="9">
        <f>SUM(AX27:AX30,AX33)</f>
        <v>1508.3260956264935</v>
      </c>
      <c r="AY35" s="9">
        <f>SUM(AY27:AY30,AY33)</f>
        <v>1147.4556579027549</v>
      </c>
      <c r="AZ35" s="9">
        <f>SUM(AZ27:AZ30,AZ33)</f>
        <v>1535.363108549888</v>
      </c>
      <c r="BA35" s="9">
        <f>SUM(BA27:BA30,BA33)</f>
        <v>1519.7223718648684</v>
      </c>
      <c r="BB35" s="9">
        <f>SUM(BB27:BB30,BB33)</f>
        <v>1283.1158187215688</v>
      </c>
      <c r="BC35" s="9">
        <f>SUM(BC27:BC30,BC33)</f>
        <v>1258.172230229774</v>
      </c>
      <c r="BD35" s="9">
        <f>SUM(BD27:BD30,BD33)</f>
        <v>2898.9780823002206</v>
      </c>
      <c r="BE35" s="9">
        <f>SUM(BE27:BE30,BE33)</f>
        <v>1957.3385137774305</v>
      </c>
      <c r="BF35" s="9">
        <f>SUM(BF27:BF30,BF33)</f>
        <v>1426.7895537495965</v>
      </c>
      <c r="BG35" s="9">
        <f>SUM(BG27:BG30,BG33)</f>
        <v>2483.5598400090321</v>
      </c>
      <c r="BH35" s="9">
        <f>SUM(BH27:BH30,BH33)</f>
        <v>2059.0263951548964</v>
      </c>
      <c r="BI35" s="8">
        <f>SUM(BI27:BI30,BI33)</f>
        <v>2493.9907139318593</v>
      </c>
      <c r="BJ35" s="9">
        <f>SUM(BJ27:BJ30,BJ33)</f>
        <v>962.80628892151185</v>
      </c>
      <c r="BK35" s="9">
        <f>SUM(BK27:BK30,BK33)</f>
        <v>1635.4728484561319</v>
      </c>
      <c r="BL35" s="9">
        <f>SUM(BL27:BL30,BL33)</f>
        <v>1281.5497072970909</v>
      </c>
      <c r="BM35" s="9">
        <f>SUM(BM27:BM30,BM33)</f>
        <v>1315.9586464699607</v>
      </c>
      <c r="BN35" s="9">
        <f>SUM(BN27:BN30,BN33)</f>
        <v>2038.2803156076518</v>
      </c>
      <c r="BO35" s="9">
        <f>SUM(BO27:BO30,BO33)</f>
        <v>1883.916727814644</v>
      </c>
      <c r="BP35" s="9">
        <f>SUM(BP27:BP30,BP33)</f>
        <v>496.96332861724233</v>
      </c>
      <c r="BQ35" s="9">
        <f>SUM(BQ27:BQ30,BQ33)</f>
        <v>2026.3408838252985</v>
      </c>
      <c r="BR35" s="9">
        <f>SUM(BR27:BR30,BR33)</f>
        <v>856.17526044021611</v>
      </c>
      <c r="BS35" s="9">
        <f>SUM(BS27:BS30,BS33)</f>
        <v>1248.1393202911513</v>
      </c>
      <c r="BT35" s="9">
        <f>SUM(BT27:BT30,BT33)</f>
        <v>2239.6903680365917</v>
      </c>
      <c r="BU35" s="8">
        <f>SUM(BU27:BU30,BU33)</f>
        <v>1887.1887104050872</v>
      </c>
      <c r="BV35" s="9">
        <f>SUM(BV27:BV30,BV33)</f>
        <v>322.79305181699999</v>
      </c>
      <c r="BW35" s="9">
        <f>SUM(BW27:BW30,BW33)</f>
        <v>1500.0663705668555</v>
      </c>
      <c r="BX35" s="9">
        <f>SUM(BX27:BX30,BX33)</f>
        <v>1708.744928440957</v>
      </c>
      <c r="BY35" s="9">
        <f>SUM(BY27:BY30,BY33)</f>
        <v>1861.0382469067456</v>
      </c>
      <c r="BZ35" s="9">
        <f>SUM(BZ27:BZ30,BZ33)</f>
        <v>1976.4078589300648</v>
      </c>
      <c r="CA35" s="9">
        <f>SUM(CA27:CA30,CA33)</f>
        <v>2471.109246540218</v>
      </c>
      <c r="CB35" s="9">
        <f>SUM(CB27:CB30,CB33)</f>
        <v>1416.7786692144659</v>
      </c>
      <c r="CC35" s="9">
        <f>SUM(CC27:CC30,CC33)</f>
        <v>2383.5453056287924</v>
      </c>
      <c r="CD35" s="9">
        <f>SUM(CD27:CD30,CD33)</f>
        <v>2862.1860610346916</v>
      </c>
      <c r="CE35" s="9">
        <f>SUM(CE27:CE30,CE33)</f>
        <v>2892.0000652910589</v>
      </c>
      <c r="CF35" s="9">
        <f>SUM(CF27:CF30,CF33)</f>
        <v>3075.1798357446487</v>
      </c>
      <c r="CG35" s="8">
        <f>SUM(CG27:CG30,CG33)</f>
        <v>2799.570961459141</v>
      </c>
      <c r="CH35" s="9">
        <f>SUM(CH27:CH30,CH33)</f>
        <v>1464.281175390654</v>
      </c>
      <c r="CI35" s="9">
        <f>SUM(CI27:CI30,CI33)</f>
        <v>1255.4135668437675</v>
      </c>
      <c r="CJ35" s="9">
        <f>SUM(CJ27:CJ30,CJ33)</f>
        <v>2180.2702528745172</v>
      </c>
      <c r="CK35" s="9">
        <f>SUM(CK27:CK30,CK33)</f>
        <v>1854.2873255230959</v>
      </c>
      <c r="CL35" s="9">
        <f>SUM(CL27:CL30,CL33)</f>
        <v>2537.4566194946638</v>
      </c>
      <c r="CM35" s="9">
        <f>SUM(CM27:CM30,CM33)</f>
        <v>2532.7439302132111</v>
      </c>
      <c r="CN35" s="9">
        <f>SUM(CN27:CN30,CN33)</f>
        <v>1997.627184050215</v>
      </c>
      <c r="CO35" s="9">
        <f>SUM(CO27:CO30,CO33)</f>
        <v>1194.3999873396019</v>
      </c>
      <c r="CP35" s="9">
        <f>SUM(CP27:CP30,CP33)</f>
        <v>1794.1061397762978</v>
      </c>
      <c r="CQ35" s="9">
        <f>SUM(CQ27:CQ30,CQ33)</f>
        <v>2236.6135464912795</v>
      </c>
      <c r="CR35" s="9">
        <f>SUM(CR27:CR30,CR33)</f>
        <v>3057.1375292902367</v>
      </c>
      <c r="CS35" s="8">
        <f>SUM(CS27:CS30,CS33)</f>
        <v>2513.787501979567</v>
      </c>
      <c r="CT35" s="9">
        <f>SUM(CT27:CT30,CT33)</f>
        <v>966.39254637672957</v>
      </c>
      <c r="CU35" s="9">
        <f>SUM(CU27:CU30,CU33)</f>
        <v>933.84233040774438</v>
      </c>
      <c r="CV35" s="9">
        <f>SUM(CV27:CV30,CV33)</f>
        <v>1928.6280446296755</v>
      </c>
      <c r="CW35" s="9">
        <f>SUM(CW27:CW30,CW33)</f>
        <v>1215.0719108326359</v>
      </c>
      <c r="CX35" s="9">
        <f>SUM(CX27:CX30,CX33)</f>
        <v>1857.1407969661968</v>
      </c>
      <c r="CY35" s="9">
        <f>SUM(CY27:CY30,CY33)</f>
        <v>1294.4651552675477</v>
      </c>
      <c r="CZ35" s="9">
        <f>SUM(CZ27:CZ30,CZ33)</f>
        <v>2258.0606050292563</v>
      </c>
      <c r="DA35" s="9">
        <f>SUM(DA27:DA30,DA33)</f>
        <v>1598.3907380869305</v>
      </c>
      <c r="DB35" s="9">
        <f>SUM(DB27:DB30,DB33)</f>
        <v>2317.0534187884186</v>
      </c>
      <c r="DC35" s="9">
        <f>SUM(DC27:DC30,DC33)</f>
        <v>2616.2100617638116</v>
      </c>
      <c r="DD35" s="9">
        <f>SUM(DD27:DD30,DD33)</f>
        <v>2729.5271235108053</v>
      </c>
      <c r="DE35" s="8">
        <f>SUM(DE27:DE30,DE33)</f>
        <v>2326.5938560738864</v>
      </c>
      <c r="DF35" s="9">
        <f>SUM(DF27:DF30,DF33)</f>
        <v>1341.274079829722</v>
      </c>
      <c r="DG35" s="9">
        <f>SUM(DG27:DG30,DG33)</f>
        <v>1361.9763487848313</v>
      </c>
      <c r="DH35" s="9">
        <f>SUM(DH27:DH30,DH33)</f>
        <v>2043.4914573615256</v>
      </c>
      <c r="DI35" s="9">
        <f>SUM(DI27:DI30,DI33)</f>
        <v>2665.2132947424111</v>
      </c>
      <c r="DJ35" s="9">
        <f>SUM(DJ27:DJ30,DJ33)</f>
        <v>2267.6485932301484</v>
      </c>
      <c r="DK35" s="9">
        <f>SUM(DK27:DK30,DK33)</f>
        <v>1674.5745908146605</v>
      </c>
      <c r="DL35" s="9">
        <f>SUM(DL27:DL30,DL33)</f>
        <v>2211.2578443139269</v>
      </c>
      <c r="DM35" s="9">
        <f>SUM(DM27:DM30,DM33)</f>
        <v>1850.0102658622179</v>
      </c>
      <c r="DN35" s="9">
        <f>SUM(DN27:DN30,DN33)</f>
        <v>2058.1842013769569</v>
      </c>
      <c r="DO35" s="9">
        <f>SUM(DO27:DO30,DO33)</f>
        <v>3262.6705271517212</v>
      </c>
      <c r="DP35" s="9">
        <f>SUM(DP27:DP30,DP33)</f>
        <v>3251.1695887829619</v>
      </c>
      <c r="DQ35" s="8">
        <f>SUM(DQ27:DQ30,DQ33)</f>
        <v>3542.1944990652628</v>
      </c>
      <c r="DR35" s="9">
        <f>SUM(DR27:DR30,DR33)</f>
        <v>669.29734446996417</v>
      </c>
      <c r="DS35" s="9">
        <f>SUM(DS27:DS30,DS33)</f>
        <v>1531.1316895246991</v>
      </c>
      <c r="DT35" s="9">
        <f>SUM(DT27:DT30,DT33)</f>
        <v>2128.5157064649993</v>
      </c>
      <c r="DU35" s="9">
        <f>SUM(DU27:DU30,DU33)</f>
        <v>1836.3041161010524</v>
      </c>
      <c r="DV35" s="9">
        <f>SUM(DV27:DV30,DV33)</f>
        <v>2858.4904797547338</v>
      </c>
      <c r="DW35" s="9">
        <f>SUM(DW27:DW30,DW33)</f>
        <v>2742.6646334049219</v>
      </c>
      <c r="DX35" s="9">
        <f>SUM(DX27:DX30,DX33)</f>
        <v>3252.252103362518</v>
      </c>
      <c r="DY35" s="9">
        <f>SUM(DY27:DY30,DY33)</f>
        <v>2666.6263632097898</v>
      </c>
      <c r="DZ35" s="9">
        <f>SUM(DZ27:DZ30,DZ33)</f>
        <v>3512.3070550183752</v>
      </c>
      <c r="EA35" s="9">
        <f>SUM(EA27:EA30,EA33)</f>
        <v>2902.4180041019376</v>
      </c>
      <c r="EB35" s="9">
        <f>SUM(EB27:EB30,EB33)</f>
        <v>3744.4735384391961</v>
      </c>
      <c r="EC35" s="8">
        <f>SUM(EC27:EC30,EC33)</f>
        <v>4073.9472736306143</v>
      </c>
      <c r="ED35" s="9">
        <f>SUM(ED27:ED30,ED33)</f>
        <v>1448.3354757960494</v>
      </c>
      <c r="EE35" s="9">
        <f>SUM(EE27:EE30,EE33)</f>
        <v>1048.5667152025633</v>
      </c>
      <c r="EF35" s="9">
        <f>SUM(EF27:EF30,EF33)</f>
        <v>3229.2595017594044</v>
      </c>
      <c r="EG35" s="9">
        <f>SUM(EG27:EG30,EG33)</f>
        <v>1523.7310069779285</v>
      </c>
      <c r="EH35" s="9">
        <f>SUM(EH27:EH30,EH33)</f>
        <v>3264.8098958894807</v>
      </c>
      <c r="EI35" s="9">
        <f>SUM(EI27:EI30,EI33)</f>
        <v>2231.9425798940238</v>
      </c>
      <c r="EJ35" s="9">
        <f>SUM(EJ27:EJ30,EJ33)</f>
        <v>2922.5238762791423</v>
      </c>
      <c r="EK35" s="9">
        <f>SUM(EK27:EK30,EK33)</f>
        <v>3124.8496748953698</v>
      </c>
      <c r="EL35" s="9">
        <f>SUM(EL27:EL30,EL33)</f>
        <v>4798.0757859335754</v>
      </c>
      <c r="EM35" s="9">
        <f>SUM(EM27:EM30,EM33)</f>
        <v>5150.2986249508804</v>
      </c>
      <c r="EN35" s="9">
        <f>SUM(EN27:EN30,EN33)</f>
        <v>5539.581263727895</v>
      </c>
      <c r="EO35" s="8">
        <f>SUM(EO27:EO30,EO33)</f>
        <v>5443.7909040138684</v>
      </c>
      <c r="EP35" s="9">
        <f>SUM(EP27:EP30,EP33)</f>
        <v>2500.0258502419802</v>
      </c>
      <c r="EQ35" s="9">
        <f>SUM(EQ27:EQ30,EQ33)</f>
        <v>2619.4327201065607</v>
      </c>
      <c r="ER35" s="9">
        <f>SUM(ER27:ER30,ER33)</f>
        <v>2137.9586200951539</v>
      </c>
      <c r="ES35" s="9">
        <f>SUM(ES27:ES30,ES33)</f>
        <v>2596.2266533163438</v>
      </c>
      <c r="ET35" s="9">
        <f>SUM(ET27:ET30,ET33)</f>
        <v>3850.8925784330936</v>
      </c>
      <c r="EU35" s="9">
        <f>SUM(EU27:EU30,EU33)</f>
        <v>4216.4942919610858</v>
      </c>
      <c r="EV35" s="8">
        <f>SUM(EV27:EV30,EV33)</f>
        <v>3710.7106252168824</v>
      </c>
    </row>
    <row r="36" spans="1:152" s="1" customForma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</row>
    <row r="37" spans="1:152" s="1" customFormat="1">
      <c r="A37" s="3" t="s">
        <v>2</v>
      </c>
      <c r="B37" s="6">
        <v>1</v>
      </c>
      <c r="C37" s="6">
        <v>1</v>
      </c>
      <c r="D37" s="6">
        <v>1</v>
      </c>
      <c r="E37" s="6">
        <v>1</v>
      </c>
      <c r="F37" s="6">
        <v>0.86613224751111895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0.95408304061590421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>
        <v>1</v>
      </c>
      <c r="AE37" s="6">
        <v>1</v>
      </c>
      <c r="AF37" s="6">
        <v>1</v>
      </c>
      <c r="AG37" s="6">
        <v>1</v>
      </c>
      <c r="AH37" s="6">
        <v>1</v>
      </c>
      <c r="AI37" s="6">
        <v>1</v>
      </c>
      <c r="AJ37" s="6">
        <v>1</v>
      </c>
      <c r="AK37" s="6">
        <v>1</v>
      </c>
      <c r="AL37" s="6">
        <v>1</v>
      </c>
      <c r="AM37" s="6">
        <v>1</v>
      </c>
      <c r="AN37" s="6">
        <v>1</v>
      </c>
      <c r="AO37" s="6">
        <v>1</v>
      </c>
      <c r="AP37" s="6">
        <v>1</v>
      </c>
      <c r="AQ37" s="6">
        <v>1</v>
      </c>
      <c r="AR37" s="6">
        <v>1</v>
      </c>
      <c r="AS37" s="6">
        <v>1</v>
      </c>
      <c r="AT37" s="6">
        <v>1</v>
      </c>
      <c r="AU37" s="6">
        <v>1</v>
      </c>
      <c r="AV37" s="6">
        <v>1</v>
      </c>
      <c r="AW37" s="6">
        <v>1</v>
      </c>
      <c r="AX37" s="6">
        <v>1</v>
      </c>
      <c r="AY37" s="6">
        <v>0.77894913369737195</v>
      </c>
      <c r="AZ37" s="6">
        <v>1</v>
      </c>
      <c r="BA37" s="6">
        <v>1</v>
      </c>
      <c r="BB37" s="6">
        <v>1</v>
      </c>
      <c r="BC37" s="6">
        <v>1</v>
      </c>
      <c r="BD37" s="6">
        <v>1</v>
      </c>
      <c r="BE37" s="6">
        <v>1</v>
      </c>
      <c r="BF37" s="6">
        <v>1</v>
      </c>
      <c r="BG37" s="6">
        <v>1</v>
      </c>
      <c r="BH37" s="6">
        <v>1</v>
      </c>
      <c r="BI37" s="6">
        <v>1</v>
      </c>
      <c r="BJ37" s="6">
        <v>1</v>
      </c>
      <c r="BK37" s="6">
        <v>1</v>
      </c>
      <c r="BL37" s="6">
        <v>1</v>
      </c>
      <c r="BM37" s="6">
        <v>1</v>
      </c>
      <c r="BN37" s="6">
        <v>1</v>
      </c>
      <c r="BO37" s="6">
        <v>1</v>
      </c>
      <c r="BP37" s="6">
        <v>1</v>
      </c>
      <c r="BQ37" s="6">
        <v>1</v>
      </c>
      <c r="BR37" s="6">
        <v>1</v>
      </c>
      <c r="BS37" s="6">
        <v>0.89333142627697981</v>
      </c>
      <c r="BT37" s="6">
        <v>0.86898409926941889</v>
      </c>
      <c r="BU37" s="6">
        <v>0.78158050414723146</v>
      </c>
      <c r="BV37" s="6">
        <v>1</v>
      </c>
      <c r="BW37" s="6">
        <v>1</v>
      </c>
      <c r="BX37" s="6">
        <v>1</v>
      </c>
      <c r="BY37" s="6">
        <v>1</v>
      </c>
      <c r="BZ37" s="6">
        <v>1</v>
      </c>
      <c r="CA37" s="6">
        <v>1</v>
      </c>
      <c r="CB37" s="6">
        <v>0.87186558342494247</v>
      </c>
      <c r="CC37" s="6">
        <v>1</v>
      </c>
      <c r="CD37" s="6">
        <v>0.89082890741356935</v>
      </c>
      <c r="CE37" s="6">
        <v>1</v>
      </c>
      <c r="CF37" s="6">
        <v>0.93829110163164542</v>
      </c>
      <c r="CG37" s="6">
        <v>1</v>
      </c>
      <c r="CH37" s="6">
        <v>1</v>
      </c>
      <c r="CI37" s="6">
        <v>1</v>
      </c>
      <c r="CJ37" s="6">
        <v>1</v>
      </c>
      <c r="CK37" s="6">
        <v>1</v>
      </c>
      <c r="CL37" s="6">
        <v>1</v>
      </c>
      <c r="CM37" s="6">
        <v>1</v>
      </c>
      <c r="CN37" s="6">
        <v>1</v>
      </c>
      <c r="CO37" s="6">
        <v>1</v>
      </c>
      <c r="CP37" s="6">
        <v>1</v>
      </c>
      <c r="CQ37" s="6">
        <v>1</v>
      </c>
      <c r="CR37" s="6">
        <v>0.96165367658543144</v>
      </c>
      <c r="CS37" s="6">
        <v>0.95999681616307686</v>
      </c>
      <c r="CT37" s="6">
        <v>1</v>
      </c>
      <c r="CU37" s="6">
        <v>1</v>
      </c>
      <c r="CV37" s="6">
        <v>1</v>
      </c>
      <c r="CW37" s="6">
        <v>1</v>
      </c>
      <c r="CX37" s="6">
        <v>0.90251518435066269</v>
      </c>
      <c r="CY37" s="6">
        <v>0.95976171715718306</v>
      </c>
      <c r="CZ37" s="6">
        <v>1</v>
      </c>
      <c r="DA37" s="6">
        <v>1</v>
      </c>
      <c r="DB37" s="6">
        <v>0.95282532339492121</v>
      </c>
      <c r="DC37" s="6">
        <v>1</v>
      </c>
      <c r="DD37" s="6">
        <v>1</v>
      </c>
      <c r="DE37" s="6">
        <v>1</v>
      </c>
      <c r="DF37" s="6">
        <v>1</v>
      </c>
      <c r="DG37" s="6">
        <v>1</v>
      </c>
      <c r="DH37" s="6">
        <v>0.88493315734062283</v>
      </c>
      <c r="DI37" s="6">
        <v>1</v>
      </c>
      <c r="DJ37" s="6">
        <v>1</v>
      </c>
      <c r="DK37" s="6">
        <v>1</v>
      </c>
      <c r="DL37" s="6">
        <v>1</v>
      </c>
      <c r="DM37" s="6">
        <v>1</v>
      </c>
      <c r="DN37" s="6">
        <v>1</v>
      </c>
      <c r="DO37" s="6">
        <v>1</v>
      </c>
      <c r="DP37" s="6">
        <v>0.95095733653817605</v>
      </c>
      <c r="DQ37" s="6">
        <v>1</v>
      </c>
      <c r="DR37" s="6">
        <v>1</v>
      </c>
      <c r="DS37" s="6">
        <v>1</v>
      </c>
      <c r="DT37" s="6">
        <v>1</v>
      </c>
      <c r="DU37" s="6">
        <v>1</v>
      </c>
      <c r="DV37" s="6">
        <v>1</v>
      </c>
      <c r="DW37" s="6">
        <v>1</v>
      </c>
      <c r="DX37" s="6">
        <v>1</v>
      </c>
      <c r="DY37" s="6">
        <v>1</v>
      </c>
      <c r="DZ37" s="6">
        <v>1</v>
      </c>
      <c r="EA37" s="6">
        <v>1</v>
      </c>
      <c r="EB37" s="6">
        <v>1</v>
      </c>
      <c r="EC37" s="6">
        <v>1</v>
      </c>
      <c r="ED37" s="6">
        <v>1</v>
      </c>
      <c r="EE37" s="6">
        <v>1</v>
      </c>
      <c r="EF37" s="6">
        <v>1</v>
      </c>
      <c r="EG37" s="6">
        <v>1</v>
      </c>
      <c r="EH37" s="6">
        <v>1</v>
      </c>
      <c r="EI37" s="6">
        <v>1</v>
      </c>
      <c r="EJ37" s="6">
        <v>1</v>
      </c>
      <c r="EK37" s="6">
        <v>1</v>
      </c>
      <c r="EL37" s="6">
        <v>1</v>
      </c>
      <c r="EM37" s="6">
        <v>1</v>
      </c>
      <c r="EN37" s="6">
        <v>1</v>
      </c>
      <c r="EO37" s="6">
        <v>1</v>
      </c>
      <c r="EP37" s="6">
        <v>0.65691142844359818</v>
      </c>
      <c r="EQ37" s="6">
        <v>0.7720482029494885</v>
      </c>
      <c r="ER37" s="6">
        <v>0.88255541395154558</v>
      </c>
      <c r="ES37" s="6">
        <v>0.85339486987462865</v>
      </c>
      <c r="ET37" s="6">
        <v>0.32215138446081371</v>
      </c>
      <c r="EU37" s="6">
        <v>9.211274283441663E-2</v>
      </c>
      <c r="EV37" s="6">
        <v>0</v>
      </c>
    </row>
    <row r="39" spans="1:152" s="1" customFormat="1" ht="24">
      <c r="A39" s="5" t="s">
        <v>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</row>
    <row r="40" spans="1:152" s="1" customFormat="1">
      <c r="A40" s="4" t="s">
        <v>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</row>
  </sheetData>
  <mergeCells count="13">
    <mergeCell ref="CH6:CS6"/>
    <mergeCell ref="CT6:DE6"/>
    <mergeCell ref="DF6:DQ6"/>
    <mergeCell ref="EP6:EV6"/>
    <mergeCell ref="ED6:EO6"/>
    <mergeCell ref="BJ6:BU6"/>
    <mergeCell ref="B6:M6"/>
    <mergeCell ref="N6:Y6"/>
    <mergeCell ref="Z6:AK6"/>
    <mergeCell ref="AL6:AW6"/>
    <mergeCell ref="AX6:BI6"/>
    <mergeCell ref="DR6:EC6"/>
    <mergeCell ref="BV6:CG6"/>
  </mergeCells>
  <printOptions horizontalCentered="1"/>
  <pageMargins left="0" right="0" top="0" bottom="0" header="0.51181102362204722" footer="0.51181102362204722"/>
  <pageSetup paperSize="9" scale="1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export mine</vt:lpstr>
      <vt:lpstr>'export mine'!Impression_des_titres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Maketalena MUNIKIHAAFATA</dc:creator>
  <cp:lastModifiedBy>Maketalena MUNIKIHAAFATA</cp:lastModifiedBy>
  <dcterms:created xsi:type="dcterms:W3CDTF">2020-08-25T19:52:57Z</dcterms:created>
  <dcterms:modified xsi:type="dcterms:W3CDTF">2020-08-25T19:53:16Z</dcterms:modified>
</cp:coreProperties>
</file>